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8920" windowHeight="15840" tabRatio="926"/>
  </bookViews>
  <sheets>
    <sheet name="Запчасти" sheetId="75" r:id="rId1"/>
  </sheets>
  <definedNames>
    <definedName name="_xlnm._FilterDatabase" localSheetId="0" hidden="1">Запчасти!$A$3:$K$6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21" i="75" l="1"/>
  <c r="D20" i="75"/>
  <c r="D19" i="75"/>
  <c r="D18" i="75"/>
  <c r="D17" i="75"/>
  <c r="D16" i="75"/>
  <c r="D15" i="75"/>
  <c r="D14" i="75"/>
  <c r="D13" i="75"/>
  <c r="D12" i="75"/>
  <c r="D11" i="75"/>
  <c r="D10" i="75"/>
  <c r="D9" i="75"/>
  <c r="D8" i="75"/>
  <c r="D7" i="75"/>
  <c r="D6" i="75"/>
  <c r="D5" i="75"/>
  <c r="D4" i="75"/>
</calcChain>
</file>

<file path=xl/sharedStrings.xml><?xml version="1.0" encoding="utf-8"?>
<sst xmlns="http://schemas.openxmlformats.org/spreadsheetml/2006/main" count="101" uniqueCount="74">
  <si>
    <t>Код</t>
  </si>
  <si>
    <t>Наименование</t>
  </si>
  <si>
    <t>Наличие</t>
  </si>
  <si>
    <t>Оптовая 3</t>
  </si>
  <si>
    <t>Оптовая 2</t>
  </si>
  <si>
    <t>Оптовая 1</t>
  </si>
  <si>
    <t>Артикул</t>
  </si>
  <si>
    <t>Ссылка</t>
  </si>
  <si>
    <t>Артикул доп.</t>
  </si>
  <si>
    <t>Спец.цена</t>
  </si>
  <si>
    <t>Произв-ль</t>
  </si>
  <si>
    <t>KAMAZ</t>
  </si>
  <si>
    <t>FEDERAL MOGUL</t>
  </si>
  <si>
    <t>160076</t>
  </si>
  <si>
    <t>K000928840</t>
  </si>
  <si>
    <t>Гильза цилиндра КАМАЗ-54901 дв.910.52 (ОАО КАМАЗ)</t>
  </si>
  <si>
    <t>215688</t>
  </si>
  <si>
    <t>910.50-1000106-10</t>
  </si>
  <si>
    <t>Кольца поршневые КАМАЗ-54901 комплект на поршень (ОАО КАМАЗ)</t>
  </si>
  <si>
    <t>046400</t>
  </si>
  <si>
    <t>К000918292</t>
  </si>
  <si>
    <t>740.30-1002021</t>
  </si>
  <si>
    <t>Гильза цилиндра КАМАЗ дв.740-740.31 (ОАО КАМАЗ)</t>
  </si>
  <si>
    <t>078387</t>
  </si>
  <si>
    <t>740.30-1000128-08</t>
  </si>
  <si>
    <t>740.30-1000128-06</t>
  </si>
  <si>
    <t>Гильза с поршнем КАМАЗ-ЕВРО-1,2 с пальцем и кольцами (кольца 740.60-02) (ОАО КАМАЗ)</t>
  </si>
  <si>
    <t>106524</t>
  </si>
  <si>
    <t>740.13-1000106</t>
  </si>
  <si>
    <t>Кольца поршневые КАМАЗ-ЕВРО-1 на поршень (ОАО КАМАЗ)</t>
  </si>
  <si>
    <t>116732</t>
  </si>
  <si>
    <t>740.1000106</t>
  </si>
  <si>
    <t>Кольца поршневые КАМАЗ-ЕВРО-0 на поршень (ОАО КАМАЗ)</t>
  </si>
  <si>
    <t>128371</t>
  </si>
  <si>
    <t>К000919002</t>
  </si>
  <si>
    <t>740.51-1002021</t>
  </si>
  <si>
    <t>Гильза цилиндра КАМАЗ-ЕВРО-2 дв.740.50-740.51 (ОАО КАМАЗ)</t>
  </si>
  <si>
    <t>154311</t>
  </si>
  <si>
    <t>740.60-1000128-08</t>
  </si>
  <si>
    <t>740.60-1000128-04</t>
  </si>
  <si>
    <t>Гильза с поршнем КАМАЗ-ЕВРО-2,3 (дв.740.50-51,37,60-63) с пальцем и кольцами (ОАО КАМАЗ)</t>
  </si>
  <si>
    <t>163294</t>
  </si>
  <si>
    <t>7403.1000128-01</t>
  </si>
  <si>
    <t>Гильза с поршнем КАМАЗ Турбо (с пальцем ) (ОАО КАМАЗ)</t>
  </si>
  <si>
    <t>179100</t>
  </si>
  <si>
    <t>740.30-1000128-07</t>
  </si>
  <si>
    <t>740.30-1000128-05</t>
  </si>
  <si>
    <t>Гильза с поршнем КАМАЗ-ЕВРО-1,2 с пальцем и кольцами обрезанный поршень (кольца 740.60) (ОАО КАМАЗ)</t>
  </si>
  <si>
    <t>423322</t>
  </si>
  <si>
    <t>820.60-1000128-01</t>
  </si>
  <si>
    <t>Гильза с поршнем КАМАЗ ЕВРО-4 (дв.820.60-73 газ) с пальцем и кольцами FEDERAL MOGUL (ОАО КАМАЗ)</t>
  </si>
  <si>
    <t>423325</t>
  </si>
  <si>
    <t>820.60-1000106</t>
  </si>
  <si>
    <t>Кольца поршневые КАМАЗ-ЕВРО-4 на поршень дв.820.60-73 газ FEDERAL MOGUL (ОАО КАМАЗ)</t>
  </si>
  <si>
    <t>616498</t>
  </si>
  <si>
    <t>740.60-1000106-02</t>
  </si>
  <si>
    <t>Кольца поршневые КАМАЗ-ЕВРО-3 на поршень (ОАО КАМАЗ)</t>
  </si>
  <si>
    <t>652315</t>
  </si>
  <si>
    <t>740.1000128-10</t>
  </si>
  <si>
    <t>740.1000128-08</t>
  </si>
  <si>
    <t>Гильза с поршнем КАМАЗ с пальцем и кольцами (ОАО КАМАЗ)</t>
  </si>
  <si>
    <t>673664</t>
  </si>
  <si>
    <t>740.60-1000128-07</t>
  </si>
  <si>
    <t>740.60-1000128-05</t>
  </si>
  <si>
    <t>Гильза с поршнем КАМАЗ-ЕВРО-2,3 с пальцем и кольцами обрезанный поршень (ОАО КАМАЗ)</t>
  </si>
  <si>
    <t>678305</t>
  </si>
  <si>
    <t>740.1000128-09</t>
  </si>
  <si>
    <t>740.1000128-07</t>
  </si>
  <si>
    <t>Гильза с поршнем КАМАЗ с пальцем и кольцами обрезанный поршень (ОАО КАМАЗ)</t>
  </si>
  <si>
    <t>690469</t>
  </si>
  <si>
    <t>740.1000106-01</t>
  </si>
  <si>
    <t>935299</t>
  </si>
  <si>
    <t>740.602-1000128-01</t>
  </si>
  <si>
    <t>Гильза с поршнем КАМАЗ-ЕВРО-4 (дв.740.622,662,73,74) с пальцем и кольцами (ОАО КАМАЗ)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</si>
</sst>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р.&quot;"/>
  </numFmts>
  <fonts count="13" x14ac:knownFonts="1">
    <font>
      <sz val="11"/>
      <color theme="1"/>
      <name val="Times New Roman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1"/>
      <color rgb="FF00CCFF"/>
      <name val="Arial"/>
      <family val="2"/>
      <charset val="204"/>
    </font>
    <font>
      <sz val="11"/>
      <color theme="1"/>
      <name val="Times New Roman"/>
      <family val="2"/>
      <charset val="204"/>
    </font>
    <font>
      <sz val="10"/>
      <name val="Arial Cyr"/>
      <charset val="204"/>
    </font>
    <font>
      <sz val="10"/>
      <color theme="4" tint="-0.249977111117893"/>
      <name val="Arial Cyr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4"/>
      <color rgb="FFFF000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7" fillId="0" borderId="0"/>
    <xf numFmtId="0" fontId="6" fillId="0" borderId="0"/>
  </cellStyleXfs>
  <cellXfs count="24">
    <xf numFmtId="0" fontId="0" fillId="0" borderId="0" xfId="0"/>
    <xf numFmtId="49" fontId="3" fillId="0" borderId="0" xfId="0" applyNumberFormat="1" applyFont="1" applyFill="1" applyAlignment="1">
      <alignment vertical="center" wrapText="1"/>
    </xf>
    <xf numFmtId="0" fontId="3" fillId="0" borderId="0" xfId="0" applyFont="1" applyFill="1" applyAlignment="1">
      <alignment vertical="center"/>
    </xf>
    <xf numFmtId="0" fontId="5" fillId="2" borderId="0" xfId="1" applyFont="1" applyFill="1" applyBorder="1" applyAlignment="1" applyProtection="1">
      <alignment horizontal="center" vertical="top" wrapText="1"/>
    </xf>
    <xf numFmtId="0" fontId="5" fillId="2" borderId="0" xfId="1" applyFont="1" applyFill="1" applyBorder="1" applyAlignment="1" applyProtection="1">
      <alignment vertical="top" wrapText="1"/>
    </xf>
    <xf numFmtId="49" fontId="4" fillId="2" borderId="0" xfId="0" applyNumberFormat="1" applyFont="1" applyFill="1" applyBorder="1" applyAlignment="1">
      <alignment horizontal="center" vertical="center" wrapText="1"/>
    </xf>
    <xf numFmtId="4" fontId="4" fillId="2" borderId="0" xfId="0" applyNumberFormat="1" applyFont="1" applyFill="1" applyBorder="1" applyAlignment="1">
      <alignment horizontal="center" vertical="center" wrapText="1"/>
    </xf>
    <xf numFmtId="3" fontId="11" fillId="2" borderId="0" xfId="0" applyNumberFormat="1" applyFont="1" applyFill="1" applyBorder="1" applyAlignment="1">
      <alignment horizontal="right" vertical="center" wrapText="1"/>
    </xf>
    <xf numFmtId="49" fontId="3" fillId="2" borderId="0" xfId="0" applyNumberFormat="1" applyFont="1" applyFill="1" applyAlignment="1">
      <alignment horizontal="center" vertical="center" wrapText="1"/>
    </xf>
    <xf numFmtId="0" fontId="8" fillId="0" borderId="1" xfId="1" applyNumberFormat="1" applyFont="1" applyFill="1" applyBorder="1" applyAlignment="1" applyProtection="1">
      <alignment horizontal="left" vertical="center" wrapText="1"/>
    </xf>
    <xf numFmtId="164" fontId="3" fillId="0" borderId="0" xfId="0" applyNumberFormat="1" applyFont="1" applyFill="1" applyAlignment="1">
      <alignment horizontal="center" vertical="center" wrapText="1"/>
    </xf>
    <xf numFmtId="3" fontId="12" fillId="0" borderId="0" xfId="0" applyNumberFormat="1" applyFont="1" applyFill="1" applyAlignment="1">
      <alignment horizontal="right" vertical="center" wrapText="1"/>
    </xf>
    <xf numFmtId="4" fontId="3" fillId="0" borderId="0" xfId="0" applyNumberFormat="1" applyFont="1" applyFill="1" applyAlignment="1">
      <alignment horizontal="center" vertical="center" wrapText="1"/>
    </xf>
    <xf numFmtId="49" fontId="12" fillId="2" borderId="0" xfId="0" applyNumberFormat="1" applyFont="1" applyFill="1" applyAlignment="1">
      <alignment horizontal="center" vertical="center" wrapText="1"/>
    </xf>
    <xf numFmtId="49" fontId="0" fillId="0" borderId="1" xfId="0" applyNumberFormat="1" applyBorder="1" applyAlignment="1">
      <alignment vertical="center"/>
    </xf>
    <xf numFmtId="3" fontId="3" fillId="2" borderId="0" xfId="0" applyNumberFormat="1" applyFont="1" applyFill="1" applyAlignment="1">
      <alignment horizontal="center" vertical="center" wrapText="1"/>
    </xf>
    <xf numFmtId="3" fontId="0" fillId="0" borderId="1" xfId="0" applyNumberFormat="1" applyBorder="1" applyAlignment="1">
      <alignment vertical="center"/>
    </xf>
    <xf numFmtId="0" fontId="0" fillId="0" borderId="0" xfId="0" applyAlignment="1">
      <alignment vertical="center"/>
    </xf>
    <xf numFmtId="49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3" fontId="9" fillId="2" borderId="1" xfId="0" applyNumberFormat="1" applyFont="1" applyFill="1" applyBorder="1" applyAlignment="1">
      <alignment horizontal="center" vertical="center" wrapText="1"/>
    </xf>
    <xf numFmtId="4" fontId="9" fillId="2" borderId="1" xfId="0" applyNumberFormat="1" applyFont="1" applyFill="1" applyBorder="1" applyAlignment="1">
      <alignment horizontal="center" vertical="center" wrapText="1"/>
    </xf>
    <xf numFmtId="4" fontId="0" fillId="0" borderId="1" xfId="0" applyNumberFormat="1" applyBorder="1" applyAlignment="1">
      <alignment vertical="center"/>
    </xf>
  </cellXfs>
  <cellStyles count="5">
    <cellStyle name="Гиперссылка" xfId="1" builtinId="8"/>
    <cellStyle name="Обычный" xfId="0" builtinId="0"/>
    <cellStyle name="Обычный 2" xfId="3"/>
    <cellStyle name="Обычный 3" xfId="4"/>
    <cellStyle name="Обычный 4" xfId="2"/>
  </cellStyles>
  <dxfs count="0"/>
  <tableStyles count="0" defaultTableStyle="TableStyleMedium9" defaultPivotStyle="PivotStyleLight16"/>
  <colors>
    <mruColors>
      <color rgb="FFBB1B1B"/>
      <color rgb="FF33CCFF"/>
      <color rgb="FF00CCFF"/>
      <color rgb="FF0099FF"/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s://www.autoopt.ru/catalog/pogruzchiki" TargetMode="External"/><Relationship Id="rId1" Type="http://schemas.openxmlformats.org/officeDocument/2006/relationships/image" Target="../media/image1.png"/><Relationship Id="rId6" Type="http://schemas.openxmlformats.org/officeDocument/2006/relationships/hyperlink" Target="mailto:arsenal@autoars.ru?subject=&#1047;&#1072;&#1082;&#1072;&#1079;%20&#1087;&#1086;%20&#1087;&#1088;&#1072;&#1081;&#1089;&#1091;" TargetMode="External"/><Relationship Id="rId5" Type="http://schemas.openxmlformats.org/officeDocument/2006/relationships/hyperlink" Target="https://www.autoopt.ru/company/coordinates?utm_source=price&amp;utm_medium=price&amp;utm_campaign=eurotruck" TargetMode="External"/><Relationship Id="rId4" Type="http://schemas.openxmlformats.org/officeDocument/2006/relationships/hyperlink" Target="https://www.autoopt.ru/?utm_source=price&amp;utm_medium=price&amp;utm_campaign=eurotruck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9</xdr:col>
      <xdr:colOff>391663</xdr:colOff>
      <xdr:row>0</xdr:row>
      <xdr:rowOff>352800</xdr:rowOff>
    </xdr:to>
    <xdr:sp macro="" textlink="">
      <xdr:nvSpPr>
        <xdr:cNvPr id="5" name="Параллелограмм 4">
          <a:extLst>
            <a:ext uri="{FF2B5EF4-FFF2-40B4-BE49-F238E27FC236}">
              <a16:creationId xmlns:a16="http://schemas.microsoft.com/office/drawing/2014/main" xmlns="" id="{00000000-0008-0000-0200-000005000000}"/>
            </a:ext>
          </a:extLst>
        </xdr:cNvPr>
        <xdr:cNvSpPr/>
      </xdr:nvSpPr>
      <xdr:spPr>
        <a:xfrm>
          <a:off x="0" y="0"/>
          <a:ext cx="14602963" cy="352800"/>
        </a:xfrm>
        <a:prstGeom prst="parallelogram">
          <a:avLst>
            <a:gd name="adj" fmla="val 17209"/>
          </a:avLst>
        </a:prstGeom>
        <a:noFill/>
        <a:ln w="12700">
          <a:gradFill>
            <a:gsLst>
              <a:gs pos="0">
                <a:srgbClr val="D72C3C"/>
              </a:gs>
              <a:gs pos="100000">
                <a:srgbClr val="A02A3A"/>
              </a:gs>
            </a:gsLst>
            <a:lin ang="0" scaled="0"/>
          </a:gra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ru-RU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ru-RU" sz="1100"/>
        </a:p>
      </xdr:txBody>
    </xdr:sp>
    <xdr:clientData/>
  </xdr:twoCellAnchor>
  <xdr:twoCellAnchor editAs="absolute">
    <xdr:from>
      <xdr:col>2</xdr:col>
      <xdr:colOff>932957</xdr:colOff>
      <xdr:row>0</xdr:row>
      <xdr:rowOff>64366</xdr:rowOff>
    </xdr:from>
    <xdr:to>
      <xdr:col>10</xdr:col>
      <xdr:colOff>609599</xdr:colOff>
      <xdr:row>0</xdr:row>
      <xdr:rowOff>1156909</xdr:rowOff>
    </xdr:to>
    <xdr:grpSp>
      <xdr:nvGrpSpPr>
        <xdr:cNvPr id="6" name="Группа 5">
          <a:extLst>
            <a:ext uri="{FF2B5EF4-FFF2-40B4-BE49-F238E27FC236}">
              <a16:creationId xmlns:a16="http://schemas.microsoft.com/office/drawing/2014/main" xmlns="" id="{00000000-0008-0000-0200-000006000000}"/>
            </a:ext>
          </a:extLst>
        </xdr:cNvPr>
        <xdr:cNvGrpSpPr/>
      </xdr:nvGrpSpPr>
      <xdr:grpSpPr>
        <a:xfrm>
          <a:off x="2799857" y="64366"/>
          <a:ext cx="12735417" cy="1092543"/>
          <a:chOff x="129322" y="4587974"/>
          <a:chExt cx="6648796" cy="424202"/>
        </a:xfrm>
      </xdr:grpSpPr>
      <xdr:sp macro="" textlink="">
        <xdr:nvSpPr>
          <xdr:cNvPr id="18" name="Параллелограмм 17">
            <a:extLst>
              <a:ext uri="{FF2B5EF4-FFF2-40B4-BE49-F238E27FC236}">
                <a16:creationId xmlns:a16="http://schemas.microsoft.com/office/drawing/2014/main" xmlns="" id="{00000000-0008-0000-0200-000012000000}"/>
              </a:ext>
            </a:extLst>
          </xdr:cNvPr>
          <xdr:cNvSpPr/>
        </xdr:nvSpPr>
        <xdr:spPr>
          <a:xfrm>
            <a:off x="129322" y="4587974"/>
            <a:ext cx="6648796" cy="424202"/>
          </a:xfrm>
          <a:prstGeom prst="parallelogram">
            <a:avLst>
              <a:gd name="adj" fmla="val 17209"/>
            </a:avLst>
          </a:prstGeom>
          <a:gradFill>
            <a:gsLst>
              <a:gs pos="0">
                <a:srgbClr val="D72C3C"/>
              </a:gs>
              <a:gs pos="100000">
                <a:srgbClr val="A02A3A"/>
              </a:gs>
            </a:gsLst>
            <a:lin ang="0" scaled="0"/>
          </a:gra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ru-RU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ru-RU" sz="1100"/>
          </a:p>
        </xdr:txBody>
      </xdr:sp>
      <xdr:sp macro="" textlink="">
        <xdr:nvSpPr>
          <xdr:cNvPr id="19" name="TextBox 17">
            <a:extLst>
              <a:ext uri="{FF2B5EF4-FFF2-40B4-BE49-F238E27FC236}">
                <a16:creationId xmlns:a16="http://schemas.microsoft.com/office/drawing/2014/main" xmlns="" id="{00000000-0008-0000-0200-000013000000}"/>
              </a:ext>
            </a:extLst>
          </xdr:cNvPr>
          <xdr:cNvSpPr txBox="1"/>
        </xdr:nvSpPr>
        <xdr:spPr>
          <a:xfrm>
            <a:off x="251521" y="4669058"/>
            <a:ext cx="6412438" cy="266834"/>
          </a:xfrm>
          <a:prstGeom prst="rect">
            <a:avLst/>
          </a:prstGeom>
          <a:noFill/>
        </xdr:spPr>
        <xdr:txBody>
          <a:bodyPr wrap="square" rtlCol="0" anchor="ctr">
            <a:spAutoFit/>
          </a:bodyPr>
          <a:lstStyle>
            <a:defPPr>
              <a:defRPr lang="ru-RU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ru-RU" sz="2700" kern="1200" baseline="0">
                <a:solidFill>
                  <a:schemeClr val="bg1"/>
                </a:solidFill>
                <a:effectLst/>
                <a:latin typeface="+mn-lt"/>
                <a:ea typeface="+mn-ea"/>
                <a:cs typeface="+mn-cs"/>
              </a:rPr>
              <a:t>ЦПГ для </a:t>
            </a:r>
            <a:r>
              <a:rPr lang="ru-RU" sz="2700" b="1" kern="1200" baseline="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КАМАЗ</a:t>
            </a:r>
          </a:p>
          <a:p>
            <a:pPr algn="r"/>
            <a:r>
              <a:rPr lang="ru-RU" sz="1100" b="0" i="0" kern="1200" baseline="0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Цены в прайс-листе действительны в течение 3-х рабочих дней с момента формирования</a:t>
            </a:r>
            <a:endParaRPr lang="ru-RU" sz="1100">
              <a:effectLst/>
            </a:endParaRPr>
          </a:p>
        </xdr:txBody>
      </xdr:sp>
    </xdr:grpSp>
    <xdr:clientData/>
  </xdr:twoCellAnchor>
  <xdr:twoCellAnchor editAs="absolute">
    <xdr:from>
      <xdr:col>0</xdr:col>
      <xdr:colOff>4427</xdr:colOff>
      <xdr:row>0</xdr:row>
      <xdr:rowOff>1258030</xdr:rowOff>
    </xdr:from>
    <xdr:to>
      <xdr:col>9</xdr:col>
      <xdr:colOff>625694</xdr:colOff>
      <xdr:row>0</xdr:row>
      <xdr:rowOff>1610830</xdr:rowOff>
    </xdr:to>
    <xdr:sp macro="" textlink="">
      <xdr:nvSpPr>
        <xdr:cNvPr id="8" name="Параллелограмм 7">
          <a:extLst>
            <a:ext uri="{FF2B5EF4-FFF2-40B4-BE49-F238E27FC236}">
              <a16:creationId xmlns:a16="http://schemas.microsoft.com/office/drawing/2014/main" xmlns="" id="{00000000-0008-0000-0200-000008000000}"/>
            </a:ext>
          </a:extLst>
        </xdr:cNvPr>
        <xdr:cNvSpPr/>
      </xdr:nvSpPr>
      <xdr:spPr>
        <a:xfrm>
          <a:off x="4427" y="1258030"/>
          <a:ext cx="14841435" cy="352800"/>
        </a:xfrm>
        <a:prstGeom prst="parallelogram">
          <a:avLst>
            <a:gd name="adj" fmla="val 17209"/>
          </a:avLst>
        </a:prstGeom>
        <a:noFill/>
        <a:ln w="12700">
          <a:gradFill>
            <a:gsLst>
              <a:gs pos="0">
                <a:srgbClr val="D72C3C"/>
              </a:gs>
              <a:gs pos="100000">
                <a:srgbClr val="A02A3A"/>
              </a:gs>
            </a:gsLst>
            <a:lin ang="0" scaled="0"/>
          </a:gra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ru-RU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ru-RU" sz="1100"/>
        </a:p>
      </xdr:txBody>
    </xdr:sp>
    <xdr:clientData/>
  </xdr:twoCellAnchor>
  <xdr:twoCellAnchor editAs="absolute">
    <xdr:from>
      <xdr:col>0</xdr:col>
      <xdr:colOff>133350</xdr:colOff>
      <xdr:row>0</xdr:row>
      <xdr:rowOff>25538</xdr:rowOff>
    </xdr:from>
    <xdr:to>
      <xdr:col>1</xdr:col>
      <xdr:colOff>936592</xdr:colOff>
      <xdr:row>0</xdr:row>
      <xdr:rowOff>321988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xmlns="" id="{00000000-0008-0000-0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33350" y="25538"/>
          <a:ext cx="1308067" cy="296450"/>
        </a:xfrm>
        <a:prstGeom prst="rect">
          <a:avLst/>
        </a:prstGeom>
        <a:ln>
          <a:noFill/>
        </a:ln>
        <a:effectLst>
          <a:glow>
            <a:schemeClr val="accent1">
              <a:alpha val="40000"/>
            </a:schemeClr>
          </a:glow>
          <a:outerShdw blurRad="50800" dist="50800" dir="5400000" sx="1000" sy="1000" algn="ctr" rotWithShape="0">
            <a:srgbClr val="000000">
              <a:alpha val="43137"/>
            </a:srgbClr>
          </a:outerShdw>
        </a:effectLst>
      </xdr:spPr>
    </xdr:pic>
    <xdr:clientData/>
  </xdr:twoCellAnchor>
  <xdr:twoCellAnchor editAs="absolute">
    <xdr:from>
      <xdr:col>8</xdr:col>
      <xdr:colOff>59318</xdr:colOff>
      <xdr:row>0</xdr:row>
      <xdr:rowOff>1251461</xdr:rowOff>
    </xdr:from>
    <xdr:to>
      <xdr:col>10</xdr:col>
      <xdr:colOff>400050</xdr:colOff>
      <xdr:row>0</xdr:row>
      <xdr:rowOff>1611461</xdr:rowOff>
    </xdr:to>
    <xdr:pic>
      <xdr:nvPicPr>
        <xdr:cNvPr id="9" name="Рисунок 8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xmlns="" id="{00000000-0008-0000-02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3566753" y="1251461"/>
          <a:ext cx="1766198" cy="360000"/>
        </a:xfrm>
        <a:prstGeom prst="rect">
          <a:avLst/>
        </a:prstGeom>
      </xdr:spPr>
    </xdr:pic>
    <xdr:clientData/>
  </xdr:twoCellAnchor>
  <xdr:twoCellAnchor editAs="absolute">
    <xdr:from>
      <xdr:col>0</xdr:col>
      <xdr:colOff>75278</xdr:colOff>
      <xdr:row>0</xdr:row>
      <xdr:rowOff>432933</xdr:rowOff>
    </xdr:from>
    <xdr:to>
      <xdr:col>2</xdr:col>
      <xdr:colOff>1007027</xdr:colOff>
      <xdr:row>0</xdr:row>
      <xdr:rowOff>1561251</xdr:rowOff>
    </xdr:to>
    <xdr:sp macro="" textlink="">
      <xdr:nvSpPr>
        <xdr:cNvPr id="3" name="Параллелограмм 2">
          <a:extLst>
            <a:ext uri="{FF2B5EF4-FFF2-40B4-BE49-F238E27FC236}">
              <a16:creationId xmlns:a16="http://schemas.microsoft.com/office/drawing/2014/main" xmlns="" id="{00000000-0008-0000-0200-000003000000}"/>
            </a:ext>
          </a:extLst>
        </xdr:cNvPr>
        <xdr:cNvSpPr/>
      </xdr:nvSpPr>
      <xdr:spPr>
        <a:xfrm>
          <a:off x="75278" y="432933"/>
          <a:ext cx="2798649" cy="1128318"/>
        </a:xfrm>
        <a:prstGeom prst="parallelogram">
          <a:avLst>
            <a:gd name="adj" fmla="val 17209"/>
          </a:avLst>
        </a:prstGeom>
        <a:gradFill>
          <a:gsLst>
            <a:gs pos="0">
              <a:srgbClr val="D72C3C"/>
            </a:gs>
            <a:gs pos="100000">
              <a:srgbClr val="A02A3A"/>
            </a:gs>
          </a:gsLst>
          <a:lin ang="0" scaled="0"/>
        </a:gra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ru-RU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ru-RU" sz="1100"/>
        </a:p>
      </xdr:txBody>
    </xdr:sp>
    <xdr:clientData/>
  </xdr:twoCellAnchor>
  <xdr:twoCellAnchor editAs="absolute">
    <xdr:from>
      <xdr:col>0</xdr:col>
      <xdr:colOff>242267</xdr:colOff>
      <xdr:row>0</xdr:row>
      <xdr:rowOff>443316</xdr:rowOff>
    </xdr:from>
    <xdr:to>
      <xdr:col>2</xdr:col>
      <xdr:colOff>806880</xdr:colOff>
      <xdr:row>0</xdr:row>
      <xdr:rowOff>1528118</xdr:rowOff>
    </xdr:to>
    <xdr:grpSp>
      <xdr:nvGrpSpPr>
        <xdr:cNvPr id="10" name="Группа 9">
          <a:extLst>
            <a:ext uri="{FF2B5EF4-FFF2-40B4-BE49-F238E27FC236}">
              <a16:creationId xmlns:a16="http://schemas.microsoft.com/office/drawing/2014/main" xmlns="" id="{00000000-0008-0000-0200-00000A000000}"/>
            </a:ext>
          </a:extLst>
        </xdr:cNvPr>
        <xdr:cNvGrpSpPr/>
      </xdr:nvGrpSpPr>
      <xdr:grpSpPr>
        <a:xfrm>
          <a:off x="242267" y="443316"/>
          <a:ext cx="2431513" cy="1084802"/>
          <a:chOff x="321825" y="536707"/>
          <a:chExt cx="2265664" cy="1078401"/>
        </a:xfrm>
      </xdr:grpSpPr>
      <xdr:sp macro="" textlink="">
        <xdr:nvSpPr>
          <xdr:cNvPr id="14" name="TextBox 13">
            <a:hlinkClick xmlns:r="http://schemas.openxmlformats.org/officeDocument/2006/relationships" r:id="rId4"/>
            <a:extLst>
              <a:ext uri="{FF2B5EF4-FFF2-40B4-BE49-F238E27FC236}">
                <a16:creationId xmlns:a16="http://schemas.microsoft.com/office/drawing/2014/main" xmlns="" id="{00000000-0008-0000-0200-00000E000000}"/>
              </a:ext>
            </a:extLst>
          </xdr:cNvPr>
          <xdr:cNvSpPr txBox="1"/>
        </xdr:nvSpPr>
        <xdr:spPr>
          <a:xfrm>
            <a:off x="442750" y="786844"/>
            <a:ext cx="2133141" cy="240199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ru-RU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ru-RU" sz="1200" b="1" i="0" u="none" strike="noStrike" kern="1200">
                <a:solidFill>
                  <a:schemeClr val="bg1"/>
                </a:solidFill>
                <a:effectLst/>
                <a:latin typeface="+mn-lt"/>
                <a:ea typeface="+mn-ea"/>
                <a:cs typeface="+mn-cs"/>
              </a:rPr>
              <a:t>Сайт</a:t>
            </a:r>
            <a:r>
              <a:rPr lang="en-US" sz="1200" b="1" i="0" u="none" strike="noStrike" kern="1200">
                <a:solidFill>
                  <a:schemeClr val="bg1"/>
                </a:solidFill>
                <a:effectLst/>
                <a:latin typeface="+mn-lt"/>
                <a:ea typeface="+mn-ea"/>
                <a:cs typeface="+mn-cs"/>
              </a:rPr>
              <a:t>:</a:t>
            </a:r>
            <a:r>
              <a:rPr lang="ru-RU" sz="1200" b="1" i="0" u="none" strike="noStrike" kern="1200">
                <a:solidFill>
                  <a:schemeClr val="bg1"/>
                </a:solidFill>
                <a:effectLst/>
                <a:latin typeface="+mn-lt"/>
                <a:ea typeface="+mn-ea"/>
                <a:cs typeface="+mn-cs"/>
              </a:rPr>
              <a:t> </a:t>
            </a:r>
            <a:r>
              <a:rPr lang="en-US" sz="1200" b="1" i="0" u="none" strike="noStrike" kern="1200">
                <a:solidFill>
                  <a:schemeClr val="accent1">
                    <a:lumMod val="50000"/>
                  </a:schemeClr>
                </a:solidFill>
                <a:effectLst/>
                <a:latin typeface="+mn-lt"/>
                <a:ea typeface="+mn-ea"/>
                <a:cs typeface="+mn-cs"/>
              </a:rPr>
              <a:t>WWW.AUTOOPT.RU</a:t>
            </a:r>
            <a:endParaRPr lang="ru-RU" sz="1200" b="1" i="0" u="none" strike="noStrike" kern="1200">
              <a:solidFill>
                <a:schemeClr val="accent1">
                  <a:lumMod val="50000"/>
                </a:schemeClr>
              </a:solidFill>
              <a:effectLst/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5" name="TextBox 10">
            <a:hlinkClick xmlns:r="http://schemas.openxmlformats.org/officeDocument/2006/relationships" r:id="rId5"/>
            <a:extLst>
              <a:ext uri="{FF2B5EF4-FFF2-40B4-BE49-F238E27FC236}">
                <a16:creationId xmlns:a16="http://schemas.microsoft.com/office/drawing/2014/main" xmlns="" id="{00000000-0008-0000-0200-00000F000000}"/>
              </a:ext>
            </a:extLst>
          </xdr:cNvPr>
          <xdr:cNvSpPr txBox="1"/>
        </xdr:nvSpPr>
        <xdr:spPr>
          <a:xfrm>
            <a:off x="321825" y="1353372"/>
            <a:ext cx="2096698" cy="261736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ru-RU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ru-RU" sz="1200" b="1" i="0" u="none" strike="noStrike" kern="1200">
                <a:solidFill>
                  <a:schemeClr val="bg1"/>
                </a:solidFill>
                <a:effectLst/>
                <a:latin typeface="+mn-lt"/>
                <a:ea typeface="+mn-ea"/>
                <a:cs typeface="+mn-cs"/>
              </a:rPr>
              <a:t>Контакты</a:t>
            </a:r>
            <a:r>
              <a:rPr lang="ru-RU" sz="1200" b="1" i="0" u="none" strike="noStrike" kern="1200" baseline="0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 </a:t>
            </a:r>
            <a:r>
              <a:rPr lang="ru-RU" sz="1200" b="1" i="0" u="none" strike="noStrike" kern="1200" baseline="0">
                <a:solidFill>
                  <a:schemeClr val="accent1">
                    <a:lumMod val="50000"/>
                  </a:schemeClr>
                </a:solidFill>
                <a:effectLst/>
                <a:latin typeface="+mn-lt"/>
                <a:ea typeface="+mn-ea"/>
                <a:cs typeface="+mn-cs"/>
              </a:rPr>
              <a:t>ПОДРАЗДЕЛЕНИЙ</a:t>
            </a:r>
            <a:endParaRPr lang="ru-RU" sz="1200" b="1">
              <a:solidFill>
                <a:schemeClr val="accent1">
                  <a:lumMod val="50000"/>
                </a:schemeClr>
              </a:solidFill>
            </a:endParaRPr>
          </a:p>
        </xdr:txBody>
      </xdr:sp>
      <xdr:sp macro="" textlink="">
        <xdr:nvSpPr>
          <xdr:cNvPr id="16" name="TextBox 10">
            <a:hlinkClick xmlns:r="http://schemas.openxmlformats.org/officeDocument/2006/relationships" r:id="rId6"/>
            <a:extLst>
              <a:ext uri="{FF2B5EF4-FFF2-40B4-BE49-F238E27FC236}">
                <a16:creationId xmlns:a16="http://schemas.microsoft.com/office/drawing/2014/main" xmlns="" id="{00000000-0008-0000-0200-000010000000}"/>
              </a:ext>
            </a:extLst>
          </xdr:cNvPr>
          <xdr:cNvSpPr txBox="1"/>
        </xdr:nvSpPr>
        <xdr:spPr>
          <a:xfrm>
            <a:off x="383116" y="1075075"/>
            <a:ext cx="2167928" cy="250143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ru-RU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ru-RU" sz="1200" b="1" i="0" u="none" strike="noStrike" kern="1200">
                <a:solidFill>
                  <a:schemeClr val="bg1"/>
                </a:solidFill>
                <a:effectLst/>
                <a:latin typeface="+mn-lt"/>
                <a:ea typeface="+mn-ea"/>
                <a:cs typeface="+mn-cs"/>
              </a:rPr>
              <a:t>Почта</a:t>
            </a:r>
            <a:r>
              <a:rPr lang="en-US" sz="1200" b="1" i="0" u="none" strike="noStrike" kern="1200">
                <a:solidFill>
                  <a:schemeClr val="bg1"/>
                </a:solidFill>
                <a:effectLst/>
                <a:latin typeface="+mn-lt"/>
                <a:ea typeface="+mn-ea"/>
                <a:cs typeface="+mn-cs"/>
              </a:rPr>
              <a:t>: </a:t>
            </a:r>
            <a:r>
              <a:rPr lang="en-US" sz="1200" b="1" i="0" u="none" strike="noStrike" kern="1200">
                <a:solidFill>
                  <a:schemeClr val="accent1">
                    <a:lumMod val="50000"/>
                  </a:schemeClr>
                </a:solidFill>
                <a:effectLst/>
                <a:latin typeface="+mn-lt"/>
                <a:ea typeface="+mn-ea"/>
                <a:cs typeface="+mn-cs"/>
              </a:rPr>
              <a:t>arsenal@autoars.ru</a:t>
            </a:r>
            <a:endParaRPr lang="ru-RU" sz="1200" b="0" i="0" u="none" strike="noStrike" kern="1200">
              <a:solidFill>
                <a:schemeClr val="accent1">
                  <a:lumMod val="50000"/>
                </a:schemeClr>
              </a:solidFill>
              <a:effectLst/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7" name="TextBox 10">
            <a:extLst>
              <a:ext uri="{FF2B5EF4-FFF2-40B4-BE49-F238E27FC236}">
                <a16:creationId xmlns:a16="http://schemas.microsoft.com/office/drawing/2014/main" xmlns="" id="{00000000-0008-0000-0200-000011000000}"/>
              </a:ext>
            </a:extLst>
          </xdr:cNvPr>
          <xdr:cNvSpPr txBox="1"/>
        </xdr:nvSpPr>
        <xdr:spPr>
          <a:xfrm>
            <a:off x="490791" y="536707"/>
            <a:ext cx="2096698" cy="261736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ru-RU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ru-RU" sz="1200" b="1" i="0" kern="1200">
                <a:solidFill>
                  <a:schemeClr val="bg1"/>
                </a:solidFill>
                <a:effectLst/>
                <a:latin typeface="+mn-lt"/>
                <a:ea typeface="+mn-ea"/>
                <a:cs typeface="+mn-cs"/>
              </a:rPr>
              <a:t>Телефон:</a:t>
            </a:r>
            <a:r>
              <a:rPr lang="ru-RU" sz="1200" b="1" kern="1200">
                <a:solidFill>
                  <a:schemeClr val="bg1"/>
                </a:solidFill>
                <a:effectLst/>
                <a:latin typeface="+mn-lt"/>
                <a:ea typeface="+mn-ea"/>
                <a:cs typeface="+mn-cs"/>
              </a:rPr>
              <a:t> </a:t>
            </a:r>
            <a:r>
              <a:rPr lang="ru-RU" sz="1200" b="1" i="0" kern="1200">
                <a:solidFill>
                  <a:schemeClr val="accent1">
                    <a:lumMod val="50000"/>
                  </a:schemeClr>
                </a:solidFill>
                <a:effectLst/>
                <a:latin typeface="+mn-lt"/>
                <a:ea typeface="+mn-ea"/>
                <a:cs typeface="+mn-cs"/>
              </a:rPr>
              <a:t>8 (</a:t>
            </a:r>
            <a:r>
              <a:rPr lang="en-US" sz="1200" b="1" i="0" kern="1200">
                <a:solidFill>
                  <a:schemeClr val="accent1">
                    <a:lumMod val="50000"/>
                  </a:schemeClr>
                </a:solidFill>
                <a:effectLst/>
                <a:latin typeface="+mn-lt"/>
                <a:ea typeface="+mn-ea"/>
                <a:cs typeface="+mn-cs"/>
              </a:rPr>
              <a:t>495)660-07-29</a:t>
            </a:r>
            <a:endParaRPr lang="ru-RU" sz="1000">
              <a:solidFill>
                <a:schemeClr val="accent1">
                  <a:lumMod val="50000"/>
                </a:schemeClr>
              </a:solidFill>
              <a:effectLst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  <pageSetUpPr fitToPage="1"/>
  </sheetPr>
  <dimension ref="A1:K21"/>
  <sheetViews>
    <sheetView tabSelected="1" view="pageBreakPreview" zoomScaleNormal="100" zoomScaleSheetLayoutView="100" workbookViewId="0">
      <pane ySplit="3" topLeftCell="A4" activePane="bottomLeft" state="frozen"/>
      <selection activeCell="C1" sqref="C1"/>
      <selection pane="bottomLeft" activeCell="C4" sqref="C4:C21"/>
    </sheetView>
  </sheetViews>
  <sheetFormatPr defaultColWidth="9.140625" defaultRowHeight="12.75" x14ac:dyDescent="0.25"/>
  <cols>
    <col min="1" max="1" width="7.5703125" style="1" customWidth="1"/>
    <col min="2" max="2" width="20.42578125" style="1" customWidth="1"/>
    <col min="3" max="3" width="19.42578125" style="1" customWidth="1"/>
    <col min="4" max="4" width="14.140625" style="1" bestFit="1" customWidth="1"/>
    <col min="5" max="5" width="93" style="1" customWidth="1"/>
    <col min="6" max="6" width="25.85546875" style="10" customWidth="1"/>
    <col min="7" max="7" width="11.28515625" style="11" customWidth="1"/>
    <col min="8" max="10" width="10.7109375" style="11" customWidth="1"/>
    <col min="11" max="11" width="10.7109375" style="12" customWidth="1"/>
    <col min="12" max="16384" width="9.140625" style="2"/>
  </cols>
  <sheetData>
    <row r="1" spans="1:11" ht="135" customHeight="1" x14ac:dyDescent="0.25">
      <c r="A1" s="8"/>
      <c r="B1" s="8"/>
      <c r="C1" s="8"/>
      <c r="D1" s="8"/>
      <c r="E1" s="8"/>
      <c r="F1" s="8"/>
      <c r="G1" s="15"/>
      <c r="H1" s="13"/>
      <c r="I1" s="8"/>
      <c r="J1" s="8"/>
      <c r="K1" s="8"/>
    </row>
    <row r="2" spans="1:11" ht="7.5" customHeight="1" x14ac:dyDescent="0.25">
      <c r="A2" s="4"/>
      <c r="B2" s="4"/>
      <c r="C2" s="3"/>
      <c r="D2" s="3"/>
      <c r="E2" s="5"/>
      <c r="F2" s="5"/>
      <c r="G2" s="7"/>
      <c r="H2" s="7"/>
      <c r="I2" s="7"/>
      <c r="J2" s="7"/>
      <c r="K2" s="6"/>
    </row>
    <row r="3" spans="1:11" ht="38.25" customHeight="1" x14ac:dyDescent="0.25">
      <c r="A3" s="18" t="s">
        <v>0</v>
      </c>
      <c r="B3" s="18" t="s">
        <v>6</v>
      </c>
      <c r="C3" s="18" t="s">
        <v>8</v>
      </c>
      <c r="D3" s="19" t="s">
        <v>7</v>
      </c>
      <c r="E3" s="18" t="s">
        <v>1</v>
      </c>
      <c r="F3" s="20" t="s">
        <v>10</v>
      </c>
      <c r="G3" s="21" t="s">
        <v>2</v>
      </c>
      <c r="H3" s="22" t="s">
        <v>9</v>
      </c>
      <c r="I3" s="22" t="s">
        <v>3</v>
      </c>
      <c r="J3" s="22" t="s">
        <v>4</v>
      </c>
      <c r="K3" s="22" t="s">
        <v>5</v>
      </c>
    </row>
    <row r="4" spans="1:11" s="17" customFormat="1" ht="15" x14ac:dyDescent="0.25">
      <c r="A4" s="14" t="s">
        <v>19</v>
      </c>
      <c r="B4" s="14" t="s">
        <v>20</v>
      </c>
      <c r="C4" s="14" t="s">
        <v>21</v>
      </c>
      <c r="D4" s="9" t="str">
        <f t="shared" ref="D4:D21" si="0">HYPERLINK("https://www.autoopt.ru/catalog/"&amp;A4&amp;"-","ссылка на сайт")</f>
        <v>ссылка на сайт</v>
      </c>
      <c r="E4" s="14" t="s">
        <v>22</v>
      </c>
      <c r="F4" s="14" t="s">
        <v>11</v>
      </c>
      <c r="G4" s="16">
        <v>422</v>
      </c>
      <c r="H4" s="23">
        <v>2925.56</v>
      </c>
      <c r="I4" s="23">
        <v>2953.01</v>
      </c>
      <c r="J4" s="23">
        <v>3008.52</v>
      </c>
      <c r="K4" s="23">
        <v>3064.64</v>
      </c>
    </row>
    <row r="5" spans="1:11" s="17" customFormat="1" ht="15" x14ac:dyDescent="0.25">
      <c r="A5" s="14" t="s">
        <v>23</v>
      </c>
      <c r="B5" s="14" t="s">
        <v>24</v>
      </c>
      <c r="C5" s="14" t="s">
        <v>25</v>
      </c>
      <c r="D5" s="9" t="str">
        <f t="shared" si="0"/>
        <v>ссылка на сайт</v>
      </c>
      <c r="E5" s="14" t="s">
        <v>26</v>
      </c>
      <c r="F5" s="14" t="s">
        <v>11</v>
      </c>
      <c r="G5" s="16">
        <v>248</v>
      </c>
      <c r="H5" s="23">
        <v>12220.13</v>
      </c>
      <c r="I5" s="23">
        <v>12332.37</v>
      </c>
      <c r="J5" s="23">
        <v>12454.37</v>
      </c>
      <c r="K5" s="23">
        <v>12576.98</v>
      </c>
    </row>
    <row r="6" spans="1:11" s="17" customFormat="1" ht="15" x14ac:dyDescent="0.25">
      <c r="A6" s="14" t="s">
        <v>27</v>
      </c>
      <c r="B6" s="14" t="s">
        <v>28</v>
      </c>
      <c r="C6" s="14" t="s">
        <v>28</v>
      </c>
      <c r="D6" s="9" t="str">
        <f t="shared" si="0"/>
        <v>ссылка на сайт</v>
      </c>
      <c r="E6" s="14" t="s">
        <v>29</v>
      </c>
      <c r="F6" s="14" t="s">
        <v>11</v>
      </c>
      <c r="G6" s="16">
        <v>231</v>
      </c>
      <c r="H6" s="23">
        <v>2038.01</v>
      </c>
      <c r="I6" s="23">
        <v>2057.5300000000002</v>
      </c>
      <c r="J6" s="23">
        <v>2096.5700000000002</v>
      </c>
      <c r="K6" s="23">
        <v>2135</v>
      </c>
    </row>
    <row r="7" spans="1:11" ht="15" x14ac:dyDescent="0.25">
      <c r="A7" s="14" t="s">
        <v>30</v>
      </c>
      <c r="B7" s="14" t="s">
        <v>31</v>
      </c>
      <c r="C7" s="14" t="s">
        <v>31</v>
      </c>
      <c r="D7" s="9" t="str">
        <f t="shared" si="0"/>
        <v>ссылка на сайт</v>
      </c>
      <c r="E7" s="14" t="s">
        <v>32</v>
      </c>
      <c r="F7" s="14" t="s">
        <v>11</v>
      </c>
      <c r="G7" s="16">
        <v>175</v>
      </c>
      <c r="H7" s="23">
        <v>1605.52</v>
      </c>
      <c r="I7" s="23">
        <v>1621.38</v>
      </c>
      <c r="J7" s="23">
        <v>1651.88</v>
      </c>
      <c r="K7" s="23">
        <v>1682.38</v>
      </c>
    </row>
    <row r="8" spans="1:11" ht="15" x14ac:dyDescent="0.25">
      <c r="A8" s="14" t="s">
        <v>33</v>
      </c>
      <c r="B8" s="14" t="s">
        <v>34</v>
      </c>
      <c r="C8" s="14" t="s">
        <v>35</v>
      </c>
      <c r="D8" s="9" t="str">
        <f t="shared" si="0"/>
        <v>ссылка на сайт</v>
      </c>
      <c r="E8" s="14" t="s">
        <v>36</v>
      </c>
      <c r="F8" s="14" t="s">
        <v>11</v>
      </c>
      <c r="G8" s="16">
        <v>756</v>
      </c>
      <c r="H8" s="23">
        <v>2902.99</v>
      </c>
      <c r="I8" s="23">
        <v>2931.05</v>
      </c>
      <c r="J8" s="23">
        <v>2985.95</v>
      </c>
      <c r="K8" s="23">
        <v>3040.85</v>
      </c>
    </row>
    <row r="9" spans="1:11" ht="15" x14ac:dyDescent="0.25">
      <c r="A9" s="14" t="s">
        <v>37</v>
      </c>
      <c r="B9" s="14" t="s">
        <v>38</v>
      </c>
      <c r="C9" s="14" t="s">
        <v>39</v>
      </c>
      <c r="D9" s="9" t="str">
        <f t="shared" si="0"/>
        <v>ссылка на сайт</v>
      </c>
      <c r="E9" s="14" t="s">
        <v>40</v>
      </c>
      <c r="F9" s="14" t="s">
        <v>11</v>
      </c>
      <c r="G9" s="16">
        <v>523</v>
      </c>
      <c r="H9" s="23">
        <v>12148.76</v>
      </c>
      <c r="I9" s="23">
        <v>12261</v>
      </c>
      <c r="J9" s="23">
        <v>12383</v>
      </c>
      <c r="K9" s="23">
        <v>12495.24</v>
      </c>
    </row>
    <row r="10" spans="1:11" ht="15" x14ac:dyDescent="0.25">
      <c r="A10" s="14" t="s">
        <v>13</v>
      </c>
      <c r="B10" s="14" t="s">
        <v>14</v>
      </c>
      <c r="C10" s="14" t="s">
        <v>14</v>
      </c>
      <c r="D10" s="9" t="str">
        <f t="shared" si="0"/>
        <v>ссылка на сайт</v>
      </c>
      <c r="E10" s="14" t="s">
        <v>15</v>
      </c>
      <c r="F10" s="14" t="s">
        <v>11</v>
      </c>
      <c r="G10" s="16">
        <v>10</v>
      </c>
      <c r="H10" s="23">
        <v>6110.37</v>
      </c>
      <c r="I10" s="23">
        <v>6161</v>
      </c>
      <c r="J10" s="23">
        <v>6222</v>
      </c>
      <c r="K10" s="23">
        <v>6344.61</v>
      </c>
    </row>
    <row r="11" spans="1:11" ht="15" x14ac:dyDescent="0.25">
      <c r="A11" s="14" t="s">
        <v>41</v>
      </c>
      <c r="B11" s="14" t="s">
        <v>42</v>
      </c>
      <c r="C11" s="14" t="s">
        <v>42</v>
      </c>
      <c r="D11" s="9" t="str">
        <f t="shared" si="0"/>
        <v>ссылка на сайт</v>
      </c>
      <c r="E11" s="14" t="s">
        <v>43</v>
      </c>
      <c r="F11" s="14" t="s">
        <v>11</v>
      </c>
      <c r="G11" s="16">
        <v>77</v>
      </c>
      <c r="H11" s="23">
        <v>8925.52</v>
      </c>
      <c r="I11" s="23">
        <v>9017.02</v>
      </c>
      <c r="J11" s="23">
        <v>9098.76</v>
      </c>
      <c r="K11" s="23">
        <v>9190.26</v>
      </c>
    </row>
    <row r="12" spans="1:11" ht="15" x14ac:dyDescent="0.25">
      <c r="A12" s="14" t="s">
        <v>44</v>
      </c>
      <c r="B12" s="14" t="s">
        <v>45</v>
      </c>
      <c r="C12" s="14" t="s">
        <v>46</v>
      </c>
      <c r="D12" s="9" t="str">
        <f t="shared" si="0"/>
        <v>ссылка на сайт</v>
      </c>
      <c r="E12" s="14" t="s">
        <v>47</v>
      </c>
      <c r="F12" s="14" t="s">
        <v>11</v>
      </c>
      <c r="G12" s="16">
        <v>355</v>
      </c>
      <c r="H12" s="23">
        <v>12220.13</v>
      </c>
      <c r="I12" s="23">
        <v>12332.37</v>
      </c>
      <c r="J12" s="23">
        <v>12454.37</v>
      </c>
      <c r="K12" s="23">
        <v>12576.98</v>
      </c>
    </row>
    <row r="13" spans="1:11" ht="15" x14ac:dyDescent="0.25">
      <c r="A13" s="14" t="s">
        <v>16</v>
      </c>
      <c r="B13" s="14" t="s">
        <v>17</v>
      </c>
      <c r="C13" s="14" t="s">
        <v>17</v>
      </c>
      <c r="D13" s="9" t="str">
        <f t="shared" si="0"/>
        <v>ссылка на сайт</v>
      </c>
      <c r="E13" s="14" t="s">
        <v>18</v>
      </c>
      <c r="F13" s="14" t="s">
        <v>11</v>
      </c>
      <c r="G13" s="16">
        <v>23</v>
      </c>
      <c r="H13" s="23">
        <v>4459.71</v>
      </c>
      <c r="I13" s="23">
        <v>4502.41</v>
      </c>
      <c r="J13" s="23">
        <v>4545.72</v>
      </c>
      <c r="K13" s="23">
        <v>4631.12</v>
      </c>
    </row>
    <row r="14" spans="1:11" ht="15" x14ac:dyDescent="0.25">
      <c r="A14" s="14" t="s">
        <v>48</v>
      </c>
      <c r="B14" s="14" t="s">
        <v>49</v>
      </c>
      <c r="C14" s="14" t="s">
        <v>49</v>
      </c>
      <c r="D14" s="9" t="str">
        <f t="shared" si="0"/>
        <v>ссылка на сайт</v>
      </c>
      <c r="E14" s="14" t="s">
        <v>50</v>
      </c>
      <c r="F14" s="14" t="s">
        <v>12</v>
      </c>
      <c r="G14" s="16">
        <v>184</v>
      </c>
      <c r="H14" s="23">
        <v>14739.43</v>
      </c>
      <c r="I14" s="23">
        <v>14882.17</v>
      </c>
      <c r="J14" s="23">
        <v>15024.91</v>
      </c>
      <c r="K14" s="23">
        <v>15167.65</v>
      </c>
    </row>
    <row r="15" spans="1:11" ht="15" x14ac:dyDescent="0.25">
      <c r="A15" s="14" t="s">
        <v>51</v>
      </c>
      <c r="B15" s="14" t="s">
        <v>52</v>
      </c>
      <c r="C15" s="14" t="s">
        <v>52</v>
      </c>
      <c r="D15" s="9" t="str">
        <f t="shared" si="0"/>
        <v>ссылка на сайт</v>
      </c>
      <c r="E15" s="14" t="s">
        <v>53</v>
      </c>
      <c r="F15" s="14" t="s">
        <v>12</v>
      </c>
      <c r="G15" s="16">
        <v>34</v>
      </c>
      <c r="H15" s="23">
        <v>3082.94</v>
      </c>
      <c r="I15" s="23">
        <v>3112.22</v>
      </c>
      <c r="J15" s="23">
        <v>3171.39</v>
      </c>
      <c r="K15" s="23">
        <v>3229.34</v>
      </c>
    </row>
    <row r="16" spans="1:11" ht="15" x14ac:dyDescent="0.25">
      <c r="A16" s="14" t="s">
        <v>54</v>
      </c>
      <c r="B16" s="14" t="s">
        <v>55</v>
      </c>
      <c r="C16" s="14" t="s">
        <v>55</v>
      </c>
      <c r="D16" s="9" t="str">
        <f t="shared" si="0"/>
        <v>ссылка на сайт</v>
      </c>
      <c r="E16" s="14" t="s">
        <v>56</v>
      </c>
      <c r="F16" s="14" t="s">
        <v>11</v>
      </c>
      <c r="G16" s="16">
        <v>220</v>
      </c>
      <c r="H16" s="23">
        <v>5549.17</v>
      </c>
      <c r="I16" s="23">
        <v>5599.8</v>
      </c>
      <c r="J16" s="23">
        <v>5651.04</v>
      </c>
      <c r="K16" s="23">
        <v>5763.28</v>
      </c>
    </row>
    <row r="17" spans="1:11" ht="15" x14ac:dyDescent="0.25">
      <c r="A17" s="14" t="s">
        <v>57</v>
      </c>
      <c r="B17" s="14" t="s">
        <v>58</v>
      </c>
      <c r="C17" s="14" t="s">
        <v>59</v>
      </c>
      <c r="D17" s="9" t="str">
        <f t="shared" si="0"/>
        <v>ссылка на сайт</v>
      </c>
      <c r="E17" s="14" t="s">
        <v>60</v>
      </c>
      <c r="F17" s="14" t="s">
        <v>11</v>
      </c>
      <c r="G17" s="16">
        <v>176</v>
      </c>
      <c r="H17" s="23">
        <v>7395.03</v>
      </c>
      <c r="I17" s="23">
        <v>7466.4</v>
      </c>
      <c r="J17" s="23">
        <v>7538.38</v>
      </c>
      <c r="K17" s="23">
        <v>7681.12</v>
      </c>
    </row>
    <row r="18" spans="1:11" ht="15" x14ac:dyDescent="0.25">
      <c r="A18" s="14" t="s">
        <v>61</v>
      </c>
      <c r="B18" s="14" t="s">
        <v>62</v>
      </c>
      <c r="C18" s="14" t="s">
        <v>63</v>
      </c>
      <c r="D18" s="9" t="str">
        <f t="shared" si="0"/>
        <v>ссылка на сайт</v>
      </c>
      <c r="E18" s="14" t="s">
        <v>64</v>
      </c>
      <c r="F18" s="14" t="s">
        <v>11</v>
      </c>
      <c r="G18" s="16">
        <v>298</v>
      </c>
      <c r="H18" s="23">
        <v>12148.76</v>
      </c>
      <c r="I18" s="23">
        <v>12261</v>
      </c>
      <c r="J18" s="23">
        <v>12383</v>
      </c>
      <c r="K18" s="23">
        <v>12495.24</v>
      </c>
    </row>
    <row r="19" spans="1:11" ht="15" x14ac:dyDescent="0.25">
      <c r="A19" s="14" t="s">
        <v>65</v>
      </c>
      <c r="B19" s="14" t="s">
        <v>66</v>
      </c>
      <c r="C19" s="14" t="s">
        <v>67</v>
      </c>
      <c r="D19" s="9" t="str">
        <f t="shared" si="0"/>
        <v>ссылка на сайт</v>
      </c>
      <c r="E19" s="14" t="s">
        <v>68</v>
      </c>
      <c r="F19" s="14" t="s">
        <v>11</v>
      </c>
      <c r="G19" s="16">
        <v>184</v>
      </c>
      <c r="H19" s="23">
        <v>7395.03</v>
      </c>
      <c r="I19" s="23">
        <v>7466.4</v>
      </c>
      <c r="J19" s="23">
        <v>7538.38</v>
      </c>
      <c r="K19" s="23">
        <v>7681.12</v>
      </c>
    </row>
    <row r="20" spans="1:11" ht="15" x14ac:dyDescent="0.25">
      <c r="A20" s="14" t="s">
        <v>69</v>
      </c>
      <c r="B20" s="14" t="s">
        <v>70</v>
      </c>
      <c r="C20" s="14" t="s">
        <v>70</v>
      </c>
      <c r="D20" s="9" t="str">
        <f t="shared" si="0"/>
        <v>ссылка на сайт</v>
      </c>
      <c r="E20" s="14" t="s">
        <v>32</v>
      </c>
      <c r="F20" s="14" t="s">
        <v>11</v>
      </c>
      <c r="G20" s="16">
        <v>94</v>
      </c>
      <c r="H20" s="23">
        <v>1310.28</v>
      </c>
      <c r="I20" s="23">
        <v>1322.48</v>
      </c>
      <c r="J20" s="23">
        <v>1346.88</v>
      </c>
      <c r="K20" s="23">
        <v>1372.5</v>
      </c>
    </row>
    <row r="21" spans="1:11" ht="15" x14ac:dyDescent="0.25">
      <c r="A21" s="14" t="s">
        <v>71</v>
      </c>
      <c r="B21" s="14" t="s">
        <v>72</v>
      </c>
      <c r="C21" s="14" t="s">
        <v>72</v>
      </c>
      <c r="D21" s="9" t="str">
        <f t="shared" si="0"/>
        <v>ссылка на сайт</v>
      </c>
      <c r="E21" s="14" t="s">
        <v>73</v>
      </c>
      <c r="F21" s="14" t="s">
        <v>11</v>
      </c>
      <c r="G21" s="16">
        <v>897</v>
      </c>
      <c r="H21" s="23">
        <v>17034.25</v>
      </c>
      <c r="I21" s="23">
        <v>17207.490000000002</v>
      </c>
      <c r="J21" s="23">
        <v>17370.97</v>
      </c>
      <c r="K21" s="23">
        <v>17544.21</v>
      </c>
    </row>
  </sheetData>
  <autoFilter ref="A3:K6">
    <sortState ref="A4:K1919">
      <sortCondition ref="E3:E85"/>
    </sortState>
  </autoFilter>
  <sortState ref="A4:M4784">
    <sortCondition ref="G4:G4784"/>
    <sortCondition ref="E4:E4784"/>
  </sortState>
  <pageMargins left="0.19685039370078741" right="0.19685039370078741" top="0.39370078740157483" bottom="0.39370078740157483" header="0.31496062992125984" footer="0.31496062992125984"/>
  <pageSetup paperSize="9" scale="6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Запчасти</vt:lpstr>
    </vt:vector>
  </TitlesOfParts>
  <Company>Название организации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Камордин Кирилл Михайлович</dc:creator>
  <cp:lastModifiedBy>Скареднов Алексей Владимирович</cp:lastModifiedBy>
  <cp:lastPrinted>2024-09-30T07:04:40Z</cp:lastPrinted>
  <dcterms:created xsi:type="dcterms:W3CDTF">2018-05-25T04:59:14Z</dcterms:created>
  <dcterms:modified xsi:type="dcterms:W3CDTF">2026-09-15T09:05:23Z</dcterms:modified>
</cp:coreProperties>
</file>