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580" windowHeight="11640" tabRatio="918"/>
  </bookViews>
  <sheets>
    <sheet name="Товарные группы" sheetId="8" r:id="rId1"/>
    <sheet name="Контакты" sheetId="9" r:id="rId2"/>
    <sheet name="Описание" sheetId="14" r:id="rId3"/>
    <sheet name="Все детали" sheetId="77" r:id="rId4"/>
  </sheets>
  <definedNames>
    <definedName name="_xlnm._FilterDatabase" localSheetId="3" hidden="1">'Все детали'!$A$9:$N$216</definedName>
    <definedName name="_xlnm._FilterDatabase" localSheetId="0" hidden="1">'Товарные группы'!#REF!</definedName>
    <definedName name="_xlnm.Print_Area" localSheetId="1">Контакты!$A$1:$D$19</definedName>
    <definedName name="_xlnm.Print_Area" localSheetId="0">'Товарные группы'!$A$1:$F$16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4" i="77" l="1"/>
  <c r="D333" i="77"/>
  <c r="D332" i="77"/>
  <c r="D331" i="77"/>
  <c r="D330" i="77"/>
  <c r="D329" i="77"/>
  <c r="D328" i="77"/>
  <c r="D327" i="77"/>
  <c r="D326" i="77"/>
  <c r="D325" i="77"/>
  <c r="D324" i="77"/>
  <c r="D323" i="77"/>
  <c r="D322" i="77"/>
  <c r="D321" i="77"/>
  <c r="D320" i="77"/>
  <c r="D319" i="77"/>
  <c r="D318" i="77"/>
  <c r="D317" i="77"/>
  <c r="D316" i="77"/>
  <c r="D315" i="77"/>
  <c r="D314" i="77"/>
  <c r="D313" i="77"/>
  <c r="D312" i="77"/>
  <c r="D311" i="77"/>
  <c r="D310" i="77"/>
  <c r="D309" i="77"/>
  <c r="D308" i="77"/>
  <c r="D307" i="77"/>
  <c r="D306" i="77"/>
  <c r="D305" i="77"/>
  <c r="D304" i="77"/>
  <c r="D303" i="77"/>
  <c r="D302" i="77"/>
  <c r="D301" i="77"/>
  <c r="D300" i="77"/>
  <c r="D299" i="77"/>
  <c r="D298" i="77"/>
  <c r="D297" i="77"/>
  <c r="D296" i="77"/>
  <c r="D295" i="77"/>
  <c r="D294" i="77"/>
  <c r="D293" i="77"/>
  <c r="D292" i="77"/>
  <c r="D291" i="77"/>
  <c r="D290" i="77"/>
  <c r="D289" i="77"/>
  <c r="D288" i="77"/>
  <c r="D287" i="77"/>
  <c r="D286" i="77"/>
  <c r="D285" i="77"/>
  <c r="D284" i="77"/>
  <c r="D283" i="77"/>
  <c r="D282" i="77"/>
  <c r="D281" i="77"/>
  <c r="D280" i="77"/>
  <c r="D279" i="77"/>
  <c r="D278" i="77"/>
  <c r="D277" i="77"/>
  <c r="D276" i="77"/>
  <c r="D275" i="77"/>
  <c r="D274" i="77"/>
  <c r="D273" i="77"/>
  <c r="D272" i="77"/>
  <c r="D271" i="77"/>
  <c r="D270" i="77"/>
  <c r="D269" i="77"/>
  <c r="D268" i="77"/>
  <c r="D267" i="77"/>
  <c r="D266" i="77"/>
  <c r="D265" i="77"/>
  <c r="D264" i="77"/>
  <c r="D263" i="77"/>
  <c r="D262" i="77"/>
  <c r="D261" i="77"/>
  <c r="D260" i="77"/>
  <c r="D259" i="77"/>
  <c r="D258" i="77"/>
  <c r="D257" i="77"/>
  <c r="D256" i="77"/>
  <c r="D255" i="77"/>
  <c r="D254" i="77"/>
  <c r="D253" i="77"/>
  <c r="D252" i="77"/>
  <c r="D251" i="77"/>
  <c r="D250" i="77"/>
  <c r="D249" i="77"/>
  <c r="D248" i="77"/>
  <c r="D247" i="77"/>
  <c r="D246" i="77"/>
  <c r="D245" i="77"/>
  <c r="D244" i="77"/>
  <c r="D243" i="77"/>
  <c r="D242" i="77"/>
  <c r="D241" i="77"/>
  <c r="D240" i="77"/>
  <c r="D239" i="77"/>
  <c r="D238" i="77"/>
  <c r="D237" i="77"/>
  <c r="D236" i="77"/>
  <c r="D235" i="77"/>
  <c r="D234" i="77"/>
  <c r="D233" i="77"/>
  <c r="D232" i="77"/>
  <c r="D231" i="77"/>
  <c r="D230" i="77"/>
  <c r="D229" i="77"/>
  <c r="D228" i="77"/>
  <c r="D227" i="77"/>
  <c r="D226" i="77"/>
  <c r="D225" i="77"/>
  <c r="D224" i="77"/>
  <c r="D223" i="77"/>
  <c r="D222" i="77"/>
  <c r="D221" i="77"/>
  <c r="D220" i="77"/>
  <c r="D219" i="77"/>
  <c r="D218" i="77"/>
  <c r="D217" i="77"/>
  <c r="D216" i="77"/>
  <c r="D215" i="77"/>
  <c r="D214" i="77"/>
  <c r="D213" i="77"/>
  <c r="D212" i="77"/>
  <c r="D211" i="77"/>
  <c r="D210" i="77"/>
  <c r="D209" i="77"/>
  <c r="D208" i="77"/>
  <c r="D207" i="77"/>
  <c r="D206" i="77"/>
  <c r="D205" i="77"/>
  <c r="D204" i="77"/>
  <c r="D203" i="77"/>
  <c r="D202" i="77"/>
  <c r="D201" i="77"/>
  <c r="D200" i="77"/>
  <c r="D199" i="77"/>
  <c r="D198" i="77"/>
  <c r="D197" i="77"/>
  <c r="D196" i="77"/>
  <c r="D195" i="77"/>
  <c r="D194" i="77"/>
  <c r="D193" i="77"/>
  <c r="D192" i="77"/>
  <c r="D191" i="77"/>
  <c r="D190" i="77"/>
  <c r="D189" i="77"/>
  <c r="D188" i="77"/>
  <c r="D187" i="77"/>
  <c r="D186" i="77"/>
  <c r="D185" i="77"/>
  <c r="D184" i="77"/>
  <c r="D183" i="77"/>
  <c r="D182" i="77"/>
  <c r="D181" i="77"/>
  <c r="D180" i="77"/>
  <c r="D179" i="77"/>
  <c r="D178" i="77"/>
  <c r="D177" i="77"/>
  <c r="D176" i="77"/>
  <c r="D175" i="77"/>
  <c r="D174" i="77"/>
  <c r="D173" i="77"/>
  <c r="D172" i="77"/>
  <c r="D171" i="77"/>
  <c r="D170" i="77"/>
  <c r="D169" i="77"/>
  <c r="D168" i="77"/>
  <c r="D167" i="77"/>
  <c r="D166" i="77"/>
  <c r="D165" i="77"/>
  <c r="D164" i="77"/>
  <c r="D163" i="77"/>
  <c r="D162" i="77"/>
  <c r="D161" i="77"/>
  <c r="D160" i="77"/>
  <c r="D159" i="77"/>
  <c r="D158" i="77"/>
  <c r="D157" i="77"/>
  <c r="D156" i="77"/>
  <c r="D155" i="77"/>
  <c r="D154" i="77"/>
  <c r="D153" i="77"/>
  <c r="D152" i="77"/>
  <c r="D151" i="77"/>
  <c r="D150" i="77"/>
  <c r="D149" i="77"/>
  <c r="D148" i="77"/>
  <c r="D147" i="77"/>
  <c r="D146" i="77"/>
  <c r="D145" i="77"/>
  <c r="D144" i="77"/>
  <c r="D143" i="77"/>
  <c r="D142" i="77"/>
  <c r="D141" i="77"/>
  <c r="D140" i="77"/>
  <c r="D139" i="77"/>
  <c r="D138" i="77"/>
  <c r="D137" i="77"/>
  <c r="D136" i="77"/>
  <c r="D135" i="77"/>
  <c r="D134" i="77"/>
  <c r="D133" i="77"/>
  <c r="D132" i="77"/>
  <c r="D131" i="77"/>
  <c r="D130" i="77"/>
  <c r="D129" i="77"/>
  <c r="D128" i="77"/>
  <c r="D127" i="77"/>
  <c r="D126" i="77"/>
  <c r="D125" i="77"/>
  <c r="D124" i="77"/>
  <c r="D123" i="77"/>
  <c r="D122" i="77"/>
  <c r="D121" i="77"/>
  <c r="D120" i="77"/>
  <c r="D119" i="77"/>
  <c r="D118" i="77"/>
  <c r="D117" i="77"/>
  <c r="D116" i="77"/>
  <c r="D115" i="77"/>
  <c r="D114" i="77"/>
  <c r="D113" i="77"/>
  <c r="D112" i="77"/>
  <c r="D111" i="77"/>
  <c r="D110" i="77"/>
  <c r="D109" i="77"/>
  <c r="D108" i="77"/>
  <c r="D107" i="77"/>
  <c r="D106" i="77"/>
  <c r="D105" i="77"/>
  <c r="D104" i="77"/>
  <c r="D103" i="77"/>
  <c r="D102" i="77"/>
  <c r="D101" i="77"/>
  <c r="D100" i="77"/>
  <c r="D99" i="77"/>
  <c r="D98" i="77"/>
  <c r="D97" i="77"/>
  <c r="D96" i="77"/>
  <c r="D95" i="77"/>
  <c r="D94" i="77"/>
  <c r="D93" i="77"/>
  <c r="D92" i="77"/>
  <c r="D91" i="77"/>
  <c r="D90" i="77"/>
  <c r="D89" i="77"/>
  <c r="D88" i="77"/>
  <c r="D87" i="77"/>
  <c r="D86" i="77"/>
  <c r="D85" i="77"/>
  <c r="D84" i="77"/>
  <c r="D83" i="77"/>
  <c r="D82" i="77"/>
  <c r="D81" i="77"/>
  <c r="D80" i="77"/>
  <c r="D79" i="77"/>
  <c r="D78" i="77"/>
  <c r="D77" i="77"/>
  <c r="D76" i="77"/>
  <c r="D75" i="77"/>
  <c r="D74" i="77"/>
  <c r="D73" i="77"/>
  <c r="D72" i="77"/>
  <c r="D71" i="77"/>
  <c r="D70" i="77"/>
  <c r="D69" i="77"/>
  <c r="D68" i="77"/>
  <c r="D67" i="77"/>
  <c r="D66" i="77"/>
  <c r="D65" i="77"/>
  <c r="D64" i="77"/>
  <c r="D63" i="77"/>
  <c r="D62" i="77"/>
  <c r="D61" i="77"/>
  <c r="D60" i="77"/>
  <c r="D59" i="77"/>
  <c r="D58" i="77"/>
  <c r="D57" i="77"/>
  <c r="D56" i="77"/>
  <c r="D55" i="77"/>
  <c r="D54" i="77"/>
  <c r="D53" i="77"/>
  <c r="D52" i="77"/>
  <c r="D51" i="77"/>
  <c r="D50" i="77"/>
  <c r="D49" i="77"/>
  <c r="D48" i="77"/>
  <c r="D47" i="77"/>
  <c r="D46" i="77"/>
  <c r="D45" i="77"/>
  <c r="D44" i="77"/>
  <c r="D43" i="77"/>
  <c r="D42" i="77"/>
  <c r="D41" i="77"/>
  <c r="D40" i="77"/>
  <c r="D39" i="77"/>
  <c r="D38" i="77"/>
  <c r="D37" i="77"/>
  <c r="D36" i="77"/>
  <c r="D35" i="77"/>
  <c r="D34" i="77"/>
  <c r="D33" i="77"/>
  <c r="D32" i="77"/>
  <c r="D31" i="77"/>
  <c r="D30" i="77"/>
  <c r="D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</calcChain>
</file>

<file path=xl/sharedStrings.xml><?xml version="1.0" encoding="utf-8"?>
<sst xmlns="http://schemas.openxmlformats.org/spreadsheetml/2006/main" count="2076" uniqueCount="1452">
  <si>
    <t>Код</t>
  </si>
  <si>
    <t>Наименование</t>
  </si>
  <si>
    <t>Web:</t>
  </si>
  <si>
    <t>E-mail:</t>
  </si>
  <si>
    <t>Тел:</t>
  </si>
  <si>
    <t>Кол-во к заказу</t>
  </si>
  <si>
    <t>www.autoopt.ru</t>
  </si>
  <si>
    <t>Наличие</t>
  </si>
  <si>
    <t>Опт 3,
руб</t>
  </si>
  <si>
    <t>Опт 2,
руб</t>
  </si>
  <si>
    <t>Опт 1,
руб</t>
  </si>
  <si>
    <t>Розн.,
руб</t>
  </si>
  <si>
    <t>WWW.AUTOOPT.RU</t>
  </si>
  <si>
    <t>Люберцы</t>
  </si>
  <si>
    <t>г. Люберцы, ул. Мира 8 'Б'</t>
  </si>
  <si>
    <t>+7 (495) 660-51-64</t>
  </si>
  <si>
    <t>Москва</t>
  </si>
  <si>
    <t>+7 (495) 660-07-29</t>
  </si>
  <si>
    <t>+7 (495) 660-24-53</t>
  </si>
  <si>
    <t>Королев</t>
  </si>
  <si>
    <t>+7 (495) 780-05-06</t>
  </si>
  <si>
    <t>Красногорск</t>
  </si>
  <si>
    <t>МО, Красногорский район, д. Гольево, ОАО «МОИС-1»</t>
  </si>
  <si>
    <t>+7 (495) 668-09-60</t>
  </si>
  <si>
    <t>Пермь</t>
  </si>
  <si>
    <t>г. Пермь, ул. Рязанская, д. 105, корп. 1</t>
  </si>
  <si>
    <t>+7 (342) 207-61-84</t>
  </si>
  <si>
    <t>Н-Новгород</t>
  </si>
  <si>
    <t>+7 (831) 411-11-28</t>
  </si>
  <si>
    <t>Екатеринбург</t>
  </si>
  <si>
    <t>г. Екатеринбург, ул. Монтажников, д. 24/1</t>
  </si>
  <si>
    <t>+7 (343) 384-56-25</t>
  </si>
  <si>
    <t>Нефтекамск</t>
  </si>
  <si>
    <t>+7 (34783) 35-7-42</t>
  </si>
  <si>
    <t>Город</t>
  </si>
  <si>
    <t>Адрес</t>
  </si>
  <si>
    <t>Телефон</t>
  </si>
  <si>
    <t>г. Королев, Ярославский проезд, д. 19</t>
  </si>
  <si>
    <t>Уфа</t>
  </si>
  <si>
    <t>г. Уфа, ул.Майкопская, д. 18</t>
  </si>
  <si>
    <t>+7 (3472) 46-60-16</t>
  </si>
  <si>
    <t>Артикул</t>
  </si>
  <si>
    <t>г. Москва, 33 км. МКАД, Варшавское шоссе, д. 170 'Г' </t>
  </si>
  <si>
    <t>г. Москва, 82 км. МКАД, Дмитровское шоссе, 163, стр. 6</t>
  </si>
  <si>
    <t>Для розничных магазинов:</t>
  </si>
  <si>
    <t>Все товары доступны на нашем сайте</t>
  </si>
  <si>
    <t>Ссылка на товар</t>
  </si>
  <si>
    <t>+7 (495) 668-06-97</t>
  </si>
  <si>
    <t>Артикул дополнительный</t>
  </si>
  <si>
    <t>Для автосервисов и предприятий с автопарком</t>
  </si>
  <si>
    <t>Для оптовых организаций</t>
  </si>
  <si>
    <t>г. Москва, ул. Рябиновая, владение 63 'Г'</t>
  </si>
  <si>
    <t>г. Москва, ул. Кетчерская, д. 2 'А'</t>
  </si>
  <si>
    <t>+7 (495) 664-23-36</t>
  </si>
  <si>
    <t>E-mail</t>
  </si>
  <si>
    <t>Zakaz@autoopt.ru</t>
  </si>
  <si>
    <t>Arsenal@autoars.ru</t>
  </si>
  <si>
    <t>OlegUK@autoopt.ru</t>
  </si>
  <si>
    <t>AlexVP2@autoopt.ru</t>
  </si>
  <si>
    <t>OlegNB@autoopt.ru</t>
  </si>
  <si>
    <t>AlexAR@autoopt.ru</t>
  </si>
  <si>
    <t>NatashaGD@Autoopt.ru</t>
  </si>
  <si>
    <t>OlgaRS@autoopt.ru</t>
  </si>
  <si>
    <t>SergeyVK2@autoopt.ru</t>
  </si>
  <si>
    <t>SashaFD@autoopt.ru</t>
  </si>
  <si>
    <t>NailIA@autoopt.ru</t>
  </si>
  <si>
    <t>Все детали</t>
  </si>
  <si>
    <t>г. Нижний Новгород, Московское шоссе, д. 137Б</t>
  </si>
  <si>
    <t>Новосибирск</t>
  </si>
  <si>
    <t>г. Новосибирск, ул. Петухова, д. 69 "В"</t>
  </si>
  <si>
    <t>+7 (383) 322-70-45</t>
  </si>
  <si>
    <t>EvgeniiNK1@autoopt.ru</t>
  </si>
  <si>
    <t>Произв-ль</t>
  </si>
  <si>
    <t>Крупный опт, руб</t>
  </si>
  <si>
    <t>12 оптовых центров запчастей по всей России</t>
  </si>
  <si>
    <t>Контакты подразделений Авто-Альянс по продаже запчастей MOVELEX</t>
  </si>
  <si>
    <t>MOVELEX</t>
  </si>
  <si>
    <t>Авто-Альянс представляет Вам качественные запчасти для двигателей CUMMINS</t>
  </si>
  <si>
    <t>• Вкладыши
• Цилиндро-поршневая группа
• Головки блока
• Электрические компоненты 
• Маховики</t>
  </si>
  <si>
    <t>• Блоки цилиндров
• Болты
• Коленчатые валы 
• ГРМ 
• Топливное оборудование
• Фильтры</t>
  </si>
  <si>
    <t>MOVELEX - это отличные запчасти с гарантией 1 год, которые всегда в наличии в Москве, Нижнем Новгороде, Уфе, Нефтекамске, Екатеринбурге и Перми</t>
  </si>
  <si>
    <t>Movelex Industry Company Limited</t>
  </si>
  <si>
    <t>Ключевые товарные группы запчастей, выпускаемых MOVELEX:</t>
  </si>
  <si>
    <r>
      <rPr>
        <b/>
        <sz val="36"/>
        <color theme="4" tint="-0.249977111117893"/>
        <rFont val="Arial"/>
        <family val="2"/>
        <charset val="204"/>
      </rPr>
      <t>MOVELEX</t>
    </r>
    <r>
      <rPr>
        <b/>
        <sz val="22"/>
        <color theme="4" tint="-0.249977111117893"/>
        <rFont val="Arial"/>
        <family val="2"/>
        <charset val="204"/>
      </rPr>
      <t xml:space="preserve">
</t>
    </r>
    <r>
      <rPr>
        <sz val="16"/>
        <color theme="4" tint="-0.249977111117893"/>
        <rFont val="Arial"/>
        <family val="2"/>
        <charset val="204"/>
      </rPr>
      <t>Запчасти для двигателей CUMMINS</t>
    </r>
  </si>
  <si>
    <t>476265</t>
  </si>
  <si>
    <t>5334639-M</t>
  </si>
  <si>
    <t>5261257/5261256/5334639</t>
  </si>
  <si>
    <t>Блок цилиндров ГАЗ-3302 дв.CUMMINS ISF 2.8 MOVELEX</t>
  </si>
  <si>
    <t>581610</t>
  </si>
  <si>
    <t>5257728-M</t>
  </si>
  <si>
    <t>5257728</t>
  </si>
  <si>
    <t>Болт ГАЗ-3302 дв.CUMMINS ISF 2.8 крепления ГБЦ MOVELEX</t>
  </si>
  <si>
    <t>476268</t>
  </si>
  <si>
    <t>4891179-M</t>
  </si>
  <si>
    <t>4891179</t>
  </si>
  <si>
    <t>Болт КАМАЗ,ГАЗ дв.CUMMINS ISDe,ISBe,ISF3.8 шатуна MOVELEX</t>
  </si>
  <si>
    <t>581614</t>
  </si>
  <si>
    <t>5262661-M</t>
  </si>
  <si>
    <t>5262661</t>
  </si>
  <si>
    <t>Вал ГАЗ-3302 дв.CUMMINS ISF 2.8 промежуточный шестерни ГРМ со штифтом MOVELEX</t>
  </si>
  <si>
    <t>797922</t>
  </si>
  <si>
    <t>3977547-MX</t>
  </si>
  <si>
    <t>3977547</t>
  </si>
  <si>
    <t>Вал распределительный КАМАЗ,ПАЗ дв.CUMMINS 4ISBe,4ISDe MOVELEX</t>
  </si>
  <si>
    <t>581615</t>
  </si>
  <si>
    <t>4996250-MX</t>
  </si>
  <si>
    <t>4996250</t>
  </si>
  <si>
    <t>Вкладыш ГАЗ-3302 дв.CUMMINS ISF 2.8 коренной верхний d=0.00 MOVELEX</t>
  </si>
  <si>
    <t>581616</t>
  </si>
  <si>
    <t>4946030-MX</t>
  </si>
  <si>
    <t>4946030</t>
  </si>
  <si>
    <t>Вкладыш ГАЗ-3302 дв.CUMMINS ISF 2.8 коренной нижний d=0.00 MOVELEX</t>
  </si>
  <si>
    <t>581617</t>
  </si>
  <si>
    <t>4946031</t>
  </si>
  <si>
    <t>Вкладыш ГАЗ-3302 дв.CUMMINS ISF 2.8 коренной упорный верхний d=0.00 (разборный) MOVELEX</t>
  </si>
  <si>
    <t>581619</t>
  </si>
  <si>
    <t>5340182-MX</t>
  </si>
  <si>
    <t>5340182</t>
  </si>
  <si>
    <t>581621</t>
  </si>
  <si>
    <t>3978820-MX</t>
  </si>
  <si>
    <t>3929021/3978820/3978820/4948504</t>
  </si>
  <si>
    <t>Вкладыш КАМАЗ,ПАЗ дв.CUMMINS ISBe,ISDe коренной нижний d=0.00 MOVELEX</t>
  </si>
  <si>
    <t>581623</t>
  </si>
  <si>
    <t>4893693-MX</t>
  </si>
  <si>
    <t>4893693</t>
  </si>
  <si>
    <t>Вкладыш КАМАЗ,ПАЗ дв.CUMMINS ISBе,ISDe шатунный нижний d=0.00 MOVELEX</t>
  </si>
  <si>
    <t>581627</t>
  </si>
  <si>
    <t>4955861</t>
  </si>
  <si>
    <t>Вкладыши КАМАЗ дв.CUMMINS ISBe,ISDe,ISF 3.8.6BT коренные d=0.5 комплект 14шт.MOVELEX</t>
  </si>
  <si>
    <t>476273</t>
  </si>
  <si>
    <t>3901090+3901150+3906230-MX</t>
  </si>
  <si>
    <t>3901090/1150/6230/4955853</t>
  </si>
  <si>
    <t>Вкладыши КАМАЗ,ПАЗ дв.CUMMINS 6ISBe,6ISDe,6BT коренные d=0.00 комплект MOVELEX</t>
  </si>
  <si>
    <t>581628</t>
  </si>
  <si>
    <t>3940059-M</t>
  </si>
  <si>
    <t>3940059/5298256</t>
  </si>
  <si>
    <t>Втулка КАМАЗ, ГАЗ,ПАЗ распредвала дв.CUMMINS ISBe,ISDe,ISF3.8 MOVELEX</t>
  </si>
  <si>
    <t>873386</t>
  </si>
  <si>
    <t>3803544-B</t>
  </si>
  <si>
    <t>3803544</t>
  </si>
  <si>
    <t>Гильза цилиндра ГАЗ-3302 дв.CUMMINS ISF2.8 MOVELEX</t>
  </si>
  <si>
    <t>733903</t>
  </si>
  <si>
    <t>4919951-MX</t>
  </si>
  <si>
    <t>3904167</t>
  </si>
  <si>
    <t>Гильза цилиндра КАМАЗ,ПАЗ дв.CUMMINS ISBe,ISDe V=4.5.6.7 106х111х200мм MOVELEX</t>
  </si>
  <si>
    <t>758573</t>
  </si>
  <si>
    <t>4936081-MX</t>
  </si>
  <si>
    <t>4936081/2831474/3977221</t>
  </si>
  <si>
    <t>Головка блока КАМАЗ,ПАЗ дв.CUMMINS 6ISBe,6ISDe цилиндров в сборе MOVELEX</t>
  </si>
  <si>
    <t>753553</t>
  </si>
  <si>
    <t>5260246-MX</t>
  </si>
  <si>
    <t>0281002937</t>
  </si>
  <si>
    <t>Датчик давления топлива КАМАЗ дв.CUMMINS ISBe 185,210,270,285 MOVELEX</t>
  </si>
  <si>
    <t>758574</t>
  </si>
  <si>
    <t>4088832-MX</t>
  </si>
  <si>
    <t>4088832</t>
  </si>
  <si>
    <t>Датчик температуры воздуха ГАЗ,КАМАЗ,ПАЗ дв.CUMMINS ISF,ISBe,ISDe MOVELEX</t>
  </si>
  <si>
    <t>476277</t>
  </si>
  <si>
    <t>5308264-M</t>
  </si>
  <si>
    <t>5261320/5308264</t>
  </si>
  <si>
    <t>Клапан впускной ГАЗ-3302 дв.CUMMINS ISF 2.8 MOVELEX</t>
  </si>
  <si>
    <t>911630</t>
  </si>
  <si>
    <t>5308265-M</t>
  </si>
  <si>
    <t>5256949/5308265</t>
  </si>
  <si>
    <t>Клапан выпускной ГАЗ-3302 дв.CUMMINS ISF 2.8 MOVELEX</t>
  </si>
  <si>
    <t>911679</t>
  </si>
  <si>
    <t>3940734-MX</t>
  </si>
  <si>
    <t>3940734/3802967</t>
  </si>
  <si>
    <t>Клапан выпускной КАМАЗ,ПАЗ,ГАЗ дв.CUMMINS ISBe,ISDe,ISF3.8 MOVELEX</t>
  </si>
  <si>
    <t>758582</t>
  </si>
  <si>
    <t>4942878-MX</t>
  </si>
  <si>
    <t>4942878/3415706</t>
  </si>
  <si>
    <t>Клапан электромагнитный КАМАЗ,ПАЗ дв.CUMMINS 4BT,6BT,6CT отсечки топлива MOVELEX</t>
  </si>
  <si>
    <t>758575</t>
  </si>
  <si>
    <t>3955393-MX</t>
  </si>
  <si>
    <t>3955393/3942989</t>
  </si>
  <si>
    <t>Колпачок КАМАЗ,ПАЗ,ГАЗ дв.CUMMINS ISBe,ISDe,ISF3.8 маслоотражательный 1шт. MOVELEX</t>
  </si>
  <si>
    <t>797924</t>
  </si>
  <si>
    <t>4089258-MX</t>
  </si>
  <si>
    <t>4089258</t>
  </si>
  <si>
    <t>Кольца поршневые КАМАЗ,ПАЗ,ГАЗ дв.CUMMINS 4ISBe 150,ISF 3.8 d=102мм V=3.9/5.9 комплект на поршень</t>
  </si>
  <si>
    <t>758576</t>
  </si>
  <si>
    <t>4955366-MX</t>
  </si>
  <si>
    <t>4955366</t>
  </si>
  <si>
    <t>Кольца поршневые КАМАЗ-ЕВРО-4 дв.CUMMINS ISBe,ISDe V=4.5/6.7 комплект на поршень MOVELEX</t>
  </si>
  <si>
    <t>581637</t>
  </si>
  <si>
    <t>5257072-MX</t>
  </si>
  <si>
    <t>5257072</t>
  </si>
  <si>
    <t>Кольцо ГАЗ,ПАЗ дв.CUMMINS ISF уплотнительное патрубка насоса водяного MOVELEX</t>
  </si>
  <si>
    <t>476279</t>
  </si>
  <si>
    <t>3922794-MX</t>
  </si>
  <si>
    <t>3922794</t>
  </si>
  <si>
    <t>Кольцо ГАЗ,ПАЗ,КАВЗ дв.CUMMINS ISF 3.8 уплотнительное трубки ТКР MOVELEX</t>
  </si>
  <si>
    <t>911631</t>
  </si>
  <si>
    <t>4992560-MX</t>
  </si>
  <si>
    <t>4992560</t>
  </si>
  <si>
    <t>Кольцо ГАЗ-3302 дв.CUMMINS ISF 2.8 уплотнительное трубки слива масла с ТКР MOVELEX</t>
  </si>
  <si>
    <t>911632</t>
  </si>
  <si>
    <t>4058941-MX</t>
  </si>
  <si>
    <t>4058941</t>
  </si>
  <si>
    <t>476282</t>
  </si>
  <si>
    <t>3923331-MX</t>
  </si>
  <si>
    <t>3923331</t>
  </si>
  <si>
    <t>Кольцо КАМАЗ,ПАЗ дв.CUMMINS 4BT,6BT уплотнительное термостата MOVELEX</t>
  </si>
  <si>
    <t>797925</t>
  </si>
  <si>
    <t>3883284-MX</t>
  </si>
  <si>
    <t>3883284</t>
  </si>
  <si>
    <t>Кольцо КАМАЗ,ПАЗ дв.CUMMINS ISBe,ISDe уплотнительное патрубка ТКР MOVELEX</t>
  </si>
  <si>
    <t>653537</t>
  </si>
  <si>
    <t>3920691-MX</t>
  </si>
  <si>
    <t>3920691/3284366/3901706</t>
  </si>
  <si>
    <t>Кольцо КАМАЗ,ПАЗ,ГАЗ дв.CUMMINS ISBe,4-6BT,ISF 3.8 стопорное пальца поршневого MOVELEX</t>
  </si>
  <si>
    <t>732065</t>
  </si>
  <si>
    <t>3800984-MX</t>
  </si>
  <si>
    <t>3800984</t>
  </si>
  <si>
    <t>Насос водяной КАМАЗ,ПАЗ дв.CUMMINS ISBe,ISDe,4BT,6BT пластиковая крыльчатка 7 лопастей MOVELE</t>
  </si>
  <si>
    <t>911644</t>
  </si>
  <si>
    <t>5286672-MX</t>
  </si>
  <si>
    <t>5286672</t>
  </si>
  <si>
    <t>Насос гидроусилителя ГАЗель Next дв.CUMMINS ISF 2.8 ЕВРО-4 MOVELEX</t>
  </si>
  <si>
    <t>221639</t>
  </si>
  <si>
    <t>5271282</t>
  </si>
  <si>
    <t>Натяжитель ремня ГАЗель Next дв.CUMMINS ISF 2.8 ЕВРО-5 MOVELEX</t>
  </si>
  <si>
    <t>658740</t>
  </si>
  <si>
    <t>3978021-MX</t>
  </si>
  <si>
    <t>3924026/3978021/4994573</t>
  </si>
  <si>
    <t>Натяжитель ремня КАМАЗ,ПАЗ дв.CUMMINS 4BT,6BT (ширина ролика 35мм) MOVELEX</t>
  </si>
  <si>
    <t>753561</t>
  </si>
  <si>
    <t>4987964-MX</t>
  </si>
  <si>
    <t>4987964/4891116/4936440</t>
  </si>
  <si>
    <t>Натяжитель ремня КАМАЗ,ПАЗ дв.CUMMINS ISBe,ISDe (ширина ролика 32мм) MOVELEX</t>
  </si>
  <si>
    <t>476290</t>
  </si>
  <si>
    <t>3919053-MX</t>
  </si>
  <si>
    <t>3934047/3919053</t>
  </si>
  <si>
    <t>Палец поршневой КАМАЗ,ПАЗ,ГАЗ дв.CUMMINS 4BT,6BTAA,ISBe,ISF 3.8 L=82.6мм MOVELEX</t>
  </si>
  <si>
    <t>221640</t>
  </si>
  <si>
    <t>5270336</t>
  </si>
  <si>
    <t>Поршень двигателя ГАЗ дв.CUMMINS ISF 2.8 ЕВРО-5 с кольцами в сборе MOVELEX</t>
  </si>
  <si>
    <t>753562</t>
  </si>
  <si>
    <t>4995266-MX</t>
  </si>
  <si>
    <t>4995266</t>
  </si>
  <si>
    <t>Поршень двигателя ГАЗ-3302 дв.CUMMINS ISF 2.8 d=0.00 MOVELEX</t>
  </si>
  <si>
    <t>221641</t>
  </si>
  <si>
    <t>5264621</t>
  </si>
  <si>
    <t>Поршень двигателя ГАЗель,ВАЛДАЙ Next дв.CUMMINS ISF 2.8 ЕВРО-5 MOVELEX</t>
  </si>
  <si>
    <t>797928</t>
  </si>
  <si>
    <t>3802561-MX</t>
  </si>
  <si>
    <t>3802561</t>
  </si>
  <si>
    <t>Поршень двигателя КАМАЗ дв.CUMMINS EQB.6BT с кольцами в сборе d=0.00 MOVELEX</t>
  </si>
  <si>
    <t>419964</t>
  </si>
  <si>
    <t>5336103-MX</t>
  </si>
  <si>
    <t>4938619/4936946/4352553/5274516/4955365</t>
  </si>
  <si>
    <t>Поршень двигателя КАМАЗ дв.CUMMINS ISBe,ISDe d=0.00 ЕВРО-5 MOVELEX</t>
  </si>
  <si>
    <t>476293</t>
  </si>
  <si>
    <t>4955160-MX</t>
  </si>
  <si>
    <t>4934860/4931888</t>
  </si>
  <si>
    <t>Поршень двигателя КАМАЗ дв.CUMMINS QSB (4.5/6.7) MOVELEX</t>
  </si>
  <si>
    <t>753563</t>
  </si>
  <si>
    <t>4939181-MX</t>
  </si>
  <si>
    <t>4939181/4935932/5255257</t>
  </si>
  <si>
    <t>Поршень двигателя КАМАЗ,ПАЗ дв.CUMMINS ISBe,ISDe D=0.00 MOVELEX</t>
  </si>
  <si>
    <t>221642</t>
  </si>
  <si>
    <t>5348889</t>
  </si>
  <si>
    <t>Прокладка ГАЗ дв.CUMMINS ISF 2.8 ЕВРО-5 выпускного патрубка турбины MOVELEX</t>
  </si>
  <si>
    <t>911612</t>
  </si>
  <si>
    <t>4983654-MX</t>
  </si>
  <si>
    <t>4983654</t>
  </si>
  <si>
    <t>Прокладка ГАЗ-3302 дв.CUMMINS ISF 2.8 коллектора впускного MOVELEX</t>
  </si>
  <si>
    <t>753566</t>
  </si>
  <si>
    <t>4943051-MX</t>
  </si>
  <si>
    <t>4943051</t>
  </si>
  <si>
    <t>Прокладка головки блока ГАЗ,ПАЗ дв.CUMMINS ISF 3.8 MOVELEX</t>
  </si>
  <si>
    <t>758593</t>
  </si>
  <si>
    <t>3283335-MX</t>
  </si>
  <si>
    <t>3283335/3903653/3907057/3908997/3915730/3917358</t>
  </si>
  <si>
    <t>Прокладка головки блока КАМАЗ,ПАЗ дв.CUMMINS 6BT MOVELEX</t>
  </si>
  <si>
    <t>613523</t>
  </si>
  <si>
    <t>4932210-MX</t>
  </si>
  <si>
    <t>4946619/4932210</t>
  </si>
  <si>
    <t>Прокладка головки блока КАМАЗ,ПАЗ дв.CUMMINS 6ISBe,6ISDe MOVELEX</t>
  </si>
  <si>
    <t>Прокладка головки блока КАМАЗ-6520-19 дв.CUMMINS ISLe MOVELEX</t>
  </si>
  <si>
    <t>889329</t>
  </si>
  <si>
    <t>4981796-MX</t>
  </si>
  <si>
    <t>3967059/4981796</t>
  </si>
  <si>
    <t>476297</t>
  </si>
  <si>
    <t>4089649+3802376-MX</t>
  </si>
  <si>
    <t>4089649/3804897/3802376</t>
  </si>
  <si>
    <t>Прокладка двигателя КАМАЗ дв.CUMMINS 6BT полный комплект MOVELEX</t>
  </si>
  <si>
    <t>797930</t>
  </si>
  <si>
    <t>4955356-MX</t>
  </si>
  <si>
    <t>4955356</t>
  </si>
  <si>
    <t>Прокладка двигателя КАМАЗ,ПАЗ дв.CUMMINS 4ISBe,4ISDe комплект верхний MOVELEX</t>
  </si>
  <si>
    <t>889330</t>
  </si>
  <si>
    <t>4089758-MX</t>
  </si>
  <si>
    <t>4089758</t>
  </si>
  <si>
    <t>Прокладка двигателя КАМАЗ-6520-19 дв.CUMMINS ISLe верхний комплект MOVELEX</t>
  </si>
  <si>
    <t>889331</t>
  </si>
  <si>
    <t>4089759</t>
  </si>
  <si>
    <t> 4089759</t>
  </si>
  <si>
    <t>Прокладка двигателя КАМАЗ-6520-19 дв.CUMMINS ISLe нижний комплект MOVELEX</t>
  </si>
  <si>
    <t>797932</t>
  </si>
  <si>
    <t>3929011-MX</t>
  </si>
  <si>
    <t>3929011/3918332</t>
  </si>
  <si>
    <t>Прокладка КАМАЗ дв.CUMMINS 6CT,ISLe теплообменника MOVELEX</t>
  </si>
  <si>
    <t>476298</t>
  </si>
  <si>
    <t>3938162-MX</t>
  </si>
  <si>
    <t>3938162/3903393/3906027/3900947/3911535</t>
  </si>
  <si>
    <t>Прокладка КАМАЗ,ПАЗ дв.CUMMINS 4BT картера масляного MOVELEX</t>
  </si>
  <si>
    <t>758595</t>
  </si>
  <si>
    <t>3929881-MX</t>
  </si>
  <si>
    <t>3929881</t>
  </si>
  <si>
    <t>Прокладка КАМАЗ,ПАЗ дв.CUMMINS 4BT,6BT коллектора выпускного MOVELEX</t>
  </si>
  <si>
    <t>658751</t>
  </si>
  <si>
    <t>3902666-MX</t>
  </si>
  <si>
    <t>3902666/3930906/3902494</t>
  </si>
  <si>
    <t>Прокладка КАМАЗ,ПАЗ дв.CUMMINS 4BT,6BT крышки клапанной MOVELEX</t>
  </si>
  <si>
    <t>476299</t>
  </si>
  <si>
    <t>4899230-MX</t>
  </si>
  <si>
    <t>4899230</t>
  </si>
  <si>
    <t>Прокладка КАМАЗ,ПАЗ дв.CUMMINS 4ISBe,4ISDe корпуса коромысел MOVELEX</t>
  </si>
  <si>
    <t>476300</t>
  </si>
  <si>
    <t>3911536-MX</t>
  </si>
  <si>
    <t>3959052/3911536/3901287/3904577/3906028</t>
  </si>
  <si>
    <t>Прокладка КАМАЗ,ПАЗ дв.CUMMINS 6BT картера масляного MOVELEX</t>
  </si>
  <si>
    <t>797933</t>
  </si>
  <si>
    <t>3905449-MX</t>
  </si>
  <si>
    <t>3905449</t>
  </si>
  <si>
    <t>Прокладка КАМАЗ,ПАЗ дв.CUMMINS 6CT крышки клапанной MOVELEX</t>
  </si>
  <si>
    <t>758598</t>
  </si>
  <si>
    <t>4934344-MX</t>
  </si>
  <si>
    <t>4934344/4897861</t>
  </si>
  <si>
    <t>Прокладка КАМАЗ,ПАЗ дв.CUMMINS 6ISBe,6ISDe картера масляного MOVELEX</t>
  </si>
  <si>
    <t>911615</t>
  </si>
  <si>
    <t>3819900-MX</t>
  </si>
  <si>
    <t>3819900</t>
  </si>
  <si>
    <t>Прокладка КАМАЗ,ПАЗ,ГАЗ дв.CUMMINS ISBe,ISF трубки слива масла ТКР MOVELEX</t>
  </si>
  <si>
    <t>758602</t>
  </si>
  <si>
    <t>4995750-MX</t>
  </si>
  <si>
    <t>4995750</t>
  </si>
  <si>
    <t>Прокладка ПАЗ,КАВЗ дв.CUMMINS ISF 3.8 картера масляного MOVELEX</t>
  </si>
  <si>
    <t>581646</t>
  </si>
  <si>
    <t>4976980-M</t>
  </si>
  <si>
    <t>4976980/5307153</t>
  </si>
  <si>
    <t>Пружина ГАЗ-3302 дв.CUMMINS ISF 2.8 клапана MOVELEX</t>
  </si>
  <si>
    <t>476303</t>
  </si>
  <si>
    <t>3936365-MX</t>
  </si>
  <si>
    <t>3936365//3902338/3927622</t>
  </si>
  <si>
    <t>Регулятор давления масла ГАЗ,КАМАЗ,ПАЗ дв.CUMMINS MOVELEX</t>
  </si>
  <si>
    <t>753572</t>
  </si>
  <si>
    <t>4987968-MX</t>
  </si>
  <si>
    <t>4936439/4892356/4936437/4987968</t>
  </si>
  <si>
    <t>Ролик КАМАЗ,ПАЗ дв.CUMMINS ISBe,ISDe промежуточный гладкий D=66.7мм MOVELEX</t>
  </si>
  <si>
    <t>911609</t>
  </si>
  <si>
    <t>3900709-MX</t>
  </si>
  <si>
    <t>3900709/4991305/3904353/3937111</t>
  </si>
  <si>
    <t>Сальник коленвала КАМАЗ,ПАЗ дв.CUMMINS 4BT,6BT передний MOVELEX</t>
  </si>
  <si>
    <t>797934</t>
  </si>
  <si>
    <t>3943449-MX</t>
  </si>
  <si>
    <t>3943449</t>
  </si>
  <si>
    <t>Седло клапана КАМАЗ,ПАЗ,ГАЗ дв.CUMMINS ISBe,ISDe,ISF3.8 впускного MOVELEX</t>
  </si>
  <si>
    <t>476305</t>
  </si>
  <si>
    <t>3940123-MX</t>
  </si>
  <si>
    <t>3940123</t>
  </si>
  <si>
    <t>Сухарь клапана ГАЗ,КАМАЗ,ПАЗ дв.CUMMINS ISF 3.8,ISBe,ISDe MOVELEX</t>
  </si>
  <si>
    <t>476306</t>
  </si>
  <si>
    <t>3943198-M</t>
  </si>
  <si>
    <t>3943198/5294128</t>
  </si>
  <si>
    <t>Тарелка клапана ГАЗ,КАМАЗ,ПАЗ дв.CUMMINS ISF 3.8,ISBe,ISDe пружины MOVELEX</t>
  </si>
  <si>
    <t>758609</t>
  </si>
  <si>
    <t>4983279-MX</t>
  </si>
  <si>
    <t>4983279</t>
  </si>
  <si>
    <t>Трубка ГАЗ-3302 дв.CUMMINS ISF 2.8 подачи масла к ТКР комбинированная MOVELEX</t>
  </si>
  <si>
    <t>758610</t>
  </si>
  <si>
    <t>5255186-MX</t>
  </si>
  <si>
    <t>5255186</t>
  </si>
  <si>
    <t>Трубка ГАЗ-33106 дв.CUMMINS ISF 3.8 охлаждения компрессора подводящая (для компр.4932265) MOVELEX</t>
  </si>
  <si>
    <t>581651</t>
  </si>
  <si>
    <t>4941699-MX</t>
  </si>
  <si>
    <t>4941699</t>
  </si>
  <si>
    <t>Трубка топливная ГАЗ,ПАЗ дв.CUMMINS ISF 3.8 высокого давления 1,3 цилиндров MOVELEX</t>
  </si>
  <si>
    <t>758608</t>
  </si>
  <si>
    <t>5255314-MX</t>
  </si>
  <si>
    <t>5255314</t>
  </si>
  <si>
    <t>Уплотнитель ГАЗ-3302 дв.CUMMINS ISF 2.8 крышки клапанной MOVELEX</t>
  </si>
  <si>
    <t>581656</t>
  </si>
  <si>
    <t>5259767-M</t>
  </si>
  <si>
    <t>5259767</t>
  </si>
  <si>
    <t>Успокоитель цепи ГАЗ-3302 дв.CUMMINS ISF 2.8 моторной правый (направляющая) MOVELEX</t>
  </si>
  <si>
    <t>774019</t>
  </si>
  <si>
    <t>LF16352-MX</t>
  </si>
  <si>
    <t>LF16352</t>
  </si>
  <si>
    <t>Фильтр масляный ГАЗ-3309,3310 (дв.CUMMINS) MOVELEX</t>
  </si>
  <si>
    <t>784948</t>
  </si>
  <si>
    <t>LF 3806-MX</t>
  </si>
  <si>
    <t>LF 3806</t>
  </si>
  <si>
    <t>Фильтр масляный КАМАЗ,ПАЗ (дв.CUMMINS B5.9-180) (аналог WK 950/18) MOVELEX</t>
  </si>
  <si>
    <t>889336</t>
  </si>
  <si>
    <t>FF5488</t>
  </si>
  <si>
    <t>Фильтр топливный КАМАЗ-6520-19 дв.CUMMINS ISLe MOVELEX</t>
  </si>
  <si>
    <t>476318</t>
  </si>
  <si>
    <t>4898590-MX</t>
  </si>
  <si>
    <t>4898590</t>
  </si>
  <si>
    <t>Хомут ГАЗ,ПАЗ дв.CUMMINS ISF 2.8,ISF 3.8 интеркулера ленточный MOVELEX</t>
  </si>
  <si>
    <t>581659</t>
  </si>
  <si>
    <t>5269284-MX</t>
  </si>
  <si>
    <t>4938989</t>
  </si>
  <si>
    <t>Хомут КАМАЗ глушителя дв.CUMMINS ISBe MOVELEX</t>
  </si>
  <si>
    <t>581660</t>
  </si>
  <si>
    <t>3905216-MX</t>
  </si>
  <si>
    <t>3067979/3905216</t>
  </si>
  <si>
    <t>Хомут КАМАЗ,ПАЗ патрубка выпускного дв.CUMMINS 6ISBe MOVELEX</t>
  </si>
  <si>
    <t>476319</t>
  </si>
  <si>
    <t>3415547-MX</t>
  </si>
  <si>
    <t>3415547</t>
  </si>
  <si>
    <t>Хомут КАМАЗ,ПАЗ патрубка ТКР дв.CUMMINS ISBe MOVELEX</t>
  </si>
  <si>
    <t>581661</t>
  </si>
  <si>
    <t>5262662-M</t>
  </si>
  <si>
    <t>5262662</t>
  </si>
  <si>
    <t>Шайба ГАЗ-3302 дв.CUMMINS ISF 2.8 держателя шестерни ГРМ MOVELEX</t>
  </si>
  <si>
    <t>911635</t>
  </si>
  <si>
    <t>3963983-MX</t>
  </si>
  <si>
    <t>3963983</t>
  </si>
  <si>
    <t>Шайба ГАЗ-3302 дв.CUMMINS ISF 2.8 уплотнительная трубки топливной MOVELEX</t>
  </si>
  <si>
    <t>Вкладыши</t>
  </si>
  <si>
    <t>ГРМ</t>
  </si>
  <si>
    <t>Болты</t>
  </si>
  <si>
    <t>Блоки цилиндров</t>
  </si>
  <si>
    <t>Маховики</t>
  </si>
  <si>
    <t>Фильтры</t>
  </si>
  <si>
    <t>Топливное оборудование</t>
  </si>
  <si>
    <t>Ремни, ролики, натяжители</t>
  </si>
  <si>
    <t>Насосы</t>
  </si>
  <si>
    <t>Термостаты</t>
  </si>
  <si>
    <t>Теплообменники</t>
  </si>
  <si>
    <t>Хомуты</t>
  </si>
  <si>
    <t>Крышки, картеры</t>
  </si>
  <si>
    <t>Цилиндро-поршневая группа</t>
  </si>
  <si>
    <t>Компрессоры</t>
  </si>
  <si>
    <t>Прокладки, сальники</t>
  </si>
  <si>
    <t xml:space="preserve">Электрические компоненты </t>
  </si>
  <si>
    <t>Турбокомпрессоры</t>
  </si>
  <si>
    <t>Коленчатые валы</t>
  </si>
  <si>
    <t>• Крышки, картеры
• Насосы
• Ремни, ролики, натяжители
• Прокладки, сальники, уплотнения
• Турбокомпрессоры</t>
  </si>
  <si>
    <t>MOVELEX - это качественные запчасти с разумной стоимостью, которые гарантированно подойдут Вашим клиентам</t>
  </si>
  <si>
    <t>MOVELEX - это запчасти, которые обеспечат Вам высокую маржинальность,
а также Вы можете стать дилером бренда в своем регионе, получив эксклюзивные условия по работе</t>
  </si>
  <si>
    <r>
      <t>MOVELEX – это агрегирующий бренд, сотрудничающий напрямую со многими известными заводами: FOTON CUMMINS, DCEC, BOSCH, HOLSET, PRESTOLITE, FLEETGUARD, GATES, WEICHAI.                                                                                                       MOVELEX - это те же запчасти от ведущих производителей, только прошедшие дополнительный контроль качества, при этом стоимость деталей за счет оптимизации бизнес-процессов и логистики часто оказывается существенно ниже конкурентов.   Будучи эксклюзивным дистрибьютором бренда  MOVELEX на территории РФ, Авто-Альянс постоянно поддерживает широкий ассортимент и обширное наличие деталей этого бренда во всех подразделениях и обеспечивает гарантийные обязательства MOVELEX, составляющие</t>
    </r>
    <r>
      <rPr>
        <u/>
        <sz val="14"/>
        <color theme="4" tint="-0.249977111117893"/>
        <rFont val="Arial"/>
        <family val="2"/>
        <charset val="204"/>
      </rPr>
      <t xml:space="preserve"> 1 год с момента продажи.</t>
    </r>
  </si>
  <si>
    <t>Болт ГАЗ-3302 дв.CUMMINS ISF (2.8) насоса водяного (с фланцем и шестигранной головкой) MOVELEX</t>
  </si>
  <si>
    <t>Болт ГАЗ-3302 дв.CUMMINS ISF 2.8 крепления компрессора с фланцем и шестигранной головкой MOVELEX</t>
  </si>
  <si>
    <t>Болт КАМАЗ,ПАЗ дв.CUMMINS ISBe.QSB картера маховика MOVELEX</t>
  </si>
  <si>
    <t>315195</t>
  </si>
  <si>
    <t>3901865-MX</t>
  </si>
  <si>
    <t>3901865</t>
  </si>
  <si>
    <t>315196</t>
  </si>
  <si>
    <t>3900630-MX</t>
  </si>
  <si>
    <t>3900630</t>
  </si>
  <si>
    <t>315198</t>
  </si>
  <si>
    <t>3914177-MX</t>
  </si>
  <si>
    <t>3914177</t>
  </si>
  <si>
    <t>315207</t>
  </si>
  <si>
    <t>5563774-MX</t>
  </si>
  <si>
    <t>5302884 5273772</t>
  </si>
  <si>
    <t>Вкладыш ГАЗ-3302 дв.CUMMINS ISF 2.8 шатунный нижний d=0.00 (н/о ширина 22мм) MOVELEX</t>
  </si>
  <si>
    <t>315212</t>
  </si>
  <si>
    <t>4994692-MX</t>
  </si>
  <si>
    <t>4994692</t>
  </si>
  <si>
    <t>315214</t>
  </si>
  <si>
    <t>0433172168</t>
  </si>
  <si>
    <t>А-02-147-00-00-00</t>
  </si>
  <si>
    <t>315219</t>
  </si>
  <si>
    <t>5293677-MX</t>
  </si>
  <si>
    <t>5293677</t>
  </si>
  <si>
    <t>315220</t>
  </si>
  <si>
    <t>5307820-MX</t>
  </si>
  <si>
    <t>5307820</t>
  </si>
  <si>
    <t>315223</t>
  </si>
  <si>
    <t>KL2230</t>
  </si>
  <si>
    <t>EKO-01.432</t>
  </si>
  <si>
    <t>315225</t>
  </si>
  <si>
    <t>AA90141</t>
  </si>
  <si>
    <t>110903726/EKO-01.504/AF26597+AF26598</t>
  </si>
  <si>
    <t>315226</t>
  </si>
  <si>
    <t>AA90141-MO</t>
  </si>
  <si>
    <t>315227</t>
  </si>
  <si>
    <t>AF25962</t>
  </si>
  <si>
    <t>315228</t>
  </si>
  <si>
    <t>AF25963</t>
  </si>
  <si>
    <t>AF25963+AF25962</t>
  </si>
  <si>
    <t>315229</t>
  </si>
  <si>
    <t>AF25553</t>
  </si>
  <si>
    <t>32917302/4326841/LAF8114/CF972</t>
  </si>
  <si>
    <t>315230</t>
  </si>
  <si>
    <t>AF25554</t>
  </si>
  <si>
    <t>315231</t>
  </si>
  <si>
    <t>AF25553/AF25554</t>
  </si>
  <si>
    <t>AF25553+AF25554</t>
  </si>
  <si>
    <t>315233</t>
  </si>
  <si>
    <t>LF3970</t>
  </si>
  <si>
    <t>P550428/SO10046/LF3970/W951/B7177</t>
  </si>
  <si>
    <t>315236</t>
  </si>
  <si>
    <t>LF3345</t>
  </si>
  <si>
    <t>Кольцо ГАЗ-3302 дв.CUMMINS ISF 2.8 уплотнительное подогреватяля масла в поддоне MOVELEX</t>
  </si>
  <si>
    <t>Крышка двигателя ГАЗ-3302 дв.CUMMINS ISF 2.8 перед.с охладит.,вод.и масл.насосом СБ ЕВРО-3 MOVELEX</t>
  </si>
  <si>
    <t>581652</t>
  </si>
  <si>
    <t>4941701-MX</t>
  </si>
  <si>
    <t>4941701</t>
  </si>
  <si>
    <t>Пробка сливная ГАЗ-3302,33106 дв.CUMMINS ISF 2.8/3.8 картера масляного MOVELEX</t>
  </si>
  <si>
    <t>Распылитель ГАЗ-3302 дв.CUMMINS ISF2.8 s3129T,s31 MOVELEX</t>
  </si>
  <si>
    <t>Трубка КАМАЗ слива масла турбокомпрессора дв.CUMMINS 6ISBe L=360мм Н/О MOVELEX</t>
  </si>
  <si>
    <t>Трубка КАМАЗ,ПАЗ дв.CUMMINS 6ISBe ЕВРО-4 обратки топлива MOVELEX</t>
  </si>
  <si>
    <t>Трубка топливная ГАЗ,ПАЗ дв.CUMMINS ISF 3.8 высокого давления 2,4 цилиндров MOVELEX</t>
  </si>
  <si>
    <t>Фильтр воздушный FOTON 1061,1089 дв.CUMMINS ISF 3.8s 4141 ЕВРО–4 MOVELEX</t>
  </si>
  <si>
    <t>Фильтр воздушный YUTONG 6122 дв.CUMMINS ISBe,ISDe 360-50 комплект MOVELEX</t>
  </si>
  <si>
    <t>Фильтр воздушный YUTONG дв.CUMMINS ISBe,ISDe 360 внешний MOVELEX</t>
  </si>
  <si>
    <t>Фильтр воздушный КАМАЗ дв.CUMMINS JOHN DEERE внешний MOVELEX</t>
  </si>
  <si>
    <t>Фильтр воздушный КАМАЗ дв.CUMMINS JOHN DEERE комплект MOVELEX</t>
  </si>
  <si>
    <t>Фильтр воздушный МКСМ-800 (дв.CUMMINS) KOMATSU KUBOTA VOLVO внешний MOVELEX</t>
  </si>
  <si>
    <t>Фильтр воздушный МКСМ-800 (дв.CUMMINS) KOMATSU KUBOTA VOLVO внутренний MOVELEX</t>
  </si>
  <si>
    <t>Фильтр воздушный МКСМ-800 (дв.CUMMINS) KOMATSU KUBOTA VOLVO комплект MOVELEX</t>
  </si>
  <si>
    <t>Фильтр масляный HYUNDAI дв.CUMMINS QSB6.7 MOVELEX</t>
  </si>
  <si>
    <t>Фильтр масляный КАМАЗ,ПАЗ (дв.CUMMINS EQB 140-20 )MOVELEX</t>
  </si>
  <si>
    <t>Сортировка</t>
  </si>
  <si>
    <t>Валы</t>
  </si>
  <si>
    <t>Гильзы цилиндра</t>
  </si>
  <si>
    <t>Головки блока</t>
  </si>
  <si>
    <t>Датчики</t>
  </si>
  <si>
    <t>Картеры</t>
  </si>
  <si>
    <t>Клапаны топлива</t>
  </si>
  <si>
    <t>Сальники</t>
  </si>
  <si>
    <t>Кольца поршневые</t>
  </si>
  <si>
    <t>Кольца уплотнительные</t>
  </si>
  <si>
    <t>Форсунки топливные</t>
  </si>
  <si>
    <t>Крышки</t>
  </si>
  <si>
    <t>Прокладки двигателя</t>
  </si>
  <si>
    <t>385784</t>
  </si>
  <si>
    <t>4990045-MX</t>
  </si>
  <si>
    <t>4990045</t>
  </si>
  <si>
    <t>Прокладка ГАЗ-3302 клапана рециркуляции картерных газов (EGR) MOVELEX</t>
  </si>
  <si>
    <t>Блок цилиндров</t>
  </si>
  <si>
    <t>758587</t>
  </si>
  <si>
    <t>3973820-MX</t>
  </si>
  <si>
    <t>3973820/3287277</t>
  </si>
  <si>
    <t>Натяжитель ремня КАМАЗ,ПАЗ дв.CUMMINS 6ISDe 230,270 MOVELEX</t>
  </si>
  <si>
    <t>758607</t>
  </si>
  <si>
    <t>4990977-MX</t>
  </si>
  <si>
    <t>8PK1226</t>
  </si>
  <si>
    <t>Ремень КАМАЗ,ПАЗ дв.CUMMINS ISBe,ISDe,ISL генератора MOVELEX</t>
  </si>
  <si>
    <t>315216</t>
  </si>
  <si>
    <t>4992135-MX</t>
  </si>
  <si>
    <t>4992135/C4930605/C4992139/8092.3708</t>
  </si>
  <si>
    <t>Стартер КАМАЗ дв.CUMMINS 4ISBe185,6ISBe270,285,300 24В z=10 6кВт MOVELEX</t>
  </si>
  <si>
    <t>315242</t>
  </si>
  <si>
    <t>0445120231</t>
  </si>
  <si>
    <t>4945969</t>
  </si>
  <si>
    <t>Форсунка КАМАЗ KOMATSU IVECO дв.CUMMINS QSB ЕВРО-3 MOVELEX</t>
  </si>
  <si>
    <t>Шайбы</t>
  </si>
  <si>
    <t>Насосы водяные</t>
  </si>
  <si>
    <t>Регулятор давления масла</t>
  </si>
  <si>
    <t>Втулка распредвала</t>
  </si>
  <si>
    <t>581620</t>
  </si>
  <si>
    <t>3978818-MX</t>
  </si>
  <si>
    <t>3929016/3901090/3978818/4948505/4948504</t>
  </si>
  <si>
    <t>Вкладыш КАМАЗ,ПАЗ дв.CUMMINS ISBe,ISDe коренной верхний d=0.00 MOVELEX</t>
  </si>
  <si>
    <t>5271282-MX</t>
  </si>
  <si>
    <t>729343</t>
  </si>
  <si>
    <t>4936049-MX</t>
  </si>
  <si>
    <t>4936049/3957728/3969049/LP-3977</t>
  </si>
  <si>
    <t>Компрессор КАМАЗ,НЕФАЗ,ЛИАЗ дв.CUMMINS ISB ISD (1 цилиндровый) жид. охлаж. MOVELEX</t>
  </si>
  <si>
    <t>Ижевск</t>
  </si>
  <si>
    <t>ул. Новоажимова, д. 7/10</t>
  </si>
  <si>
    <t>+7 (341) 220-92-40</t>
  </si>
  <si>
    <t>NailiA@autoopt.ru</t>
  </si>
  <si>
    <t>г. Нефтекамск, ул. Высоковольтная 2 стр.1</t>
  </si>
  <si>
    <t>224883</t>
  </si>
  <si>
    <t>4639231-МХ</t>
  </si>
  <si>
    <t>ISF2.8 S4129Р-011/5334639</t>
  </si>
  <si>
    <t>Двигатель ГАЗель Next дв.CUMMINS ISF 2.8 SHORT BLOCK MOVELEX</t>
  </si>
  <si>
    <t>753568</t>
  </si>
  <si>
    <t>4991240-MX</t>
  </si>
  <si>
    <t>4991240/3978019/3935015/5256103</t>
  </si>
  <si>
    <t>Ролик ГАЗ,КАМАЗ,ПАЗ дв.CUMMINS ISF 3.8,ISBe,ISDe промежуточный ручейковый MOVELEX</t>
  </si>
  <si>
    <t>315238</t>
  </si>
  <si>
    <t>5301449</t>
  </si>
  <si>
    <t>FS36247</t>
  </si>
  <si>
    <t>Фильтр топливный КАМАЗ,DONGFENG-ЕВРО-3 дв.CUMMINS грубой очистки MOVELEX</t>
  </si>
  <si>
    <t>911638</t>
  </si>
  <si>
    <t>3944655-MX</t>
  </si>
  <si>
    <t>3944655</t>
  </si>
  <si>
    <t>Болт ГАЗ,КАМАЗ дв.CUMMINS ISF 3.8,ISBe коллектора выпускного MOVELEX</t>
  </si>
  <si>
    <t>581609</t>
  </si>
  <si>
    <t>3900679-M</t>
  </si>
  <si>
    <t>3900679F</t>
  </si>
  <si>
    <t>Болт ГАЗ-3302 дв.CUMMINS ISF (2.8/3.8) натяжителя ремня М10х1.50х80 MOVELEX</t>
  </si>
  <si>
    <t>581632</t>
  </si>
  <si>
    <t>3900955-M</t>
  </si>
  <si>
    <t>3900955</t>
  </si>
  <si>
    <t>Заглушка ГАЗ дв.CUMMINS ISF головки блока малая MOVELEX</t>
  </si>
  <si>
    <t>276881</t>
  </si>
  <si>
    <t>2831370-MX</t>
  </si>
  <si>
    <t>2831370/2831367</t>
  </si>
  <si>
    <t>Картер КАМАЗ-5308,53605 маховика дв.CUMMINS ISBe 285-300 (сцепление 430мм) MOVELEX</t>
  </si>
  <si>
    <t>Клапаны впуск/выпуск</t>
  </si>
  <si>
    <t>Насосы топливные</t>
  </si>
  <si>
    <t>581613</t>
  </si>
  <si>
    <t>3927948-M</t>
  </si>
  <si>
    <t>3927948</t>
  </si>
  <si>
    <t>Болт КАМАЗ,ПАЗ,ГАЗ дв.CUMMINS ISF 2.8/3.8,ISBe крепления коленвала MOVELEX</t>
  </si>
  <si>
    <t>476271</t>
  </si>
  <si>
    <t>3954099-MX</t>
  </si>
  <si>
    <t>3979506/3954099</t>
  </si>
  <si>
    <t>Вал распределительный КАМАЗ дв.CUMMINS ISDe.ISBe.QSB V=6.7 MOVELEX</t>
  </si>
  <si>
    <t>758579</t>
  </si>
  <si>
    <t>3974548-MX</t>
  </si>
  <si>
    <t>3974548/4941224/3974549</t>
  </si>
  <si>
    <t>Компрессор КАМАЗ-4308,ПАЗ дв.CUMMINS 6BT (1 цилиндровый) возд. охлаж. без шкива MOVELEX</t>
  </si>
  <si>
    <t>797926</t>
  </si>
  <si>
    <t>4937403-MX</t>
  </si>
  <si>
    <t>4937403</t>
  </si>
  <si>
    <t>Компрессор КАМАЗ-4308,ПАЗ,КАВЗ дв.CUMMINS 4BT (1 цилиндровый) возд. охлаж. без шкива MOVELEX</t>
  </si>
  <si>
    <t>755314</t>
  </si>
  <si>
    <t>4930594-MX</t>
  </si>
  <si>
    <t>4930594</t>
  </si>
  <si>
    <t>Термостат КАМАЗ,ПАЗ дв.CUMMINS ISCe,ISLe (82град.) MOVELEX</t>
  </si>
  <si>
    <t>581649</t>
  </si>
  <si>
    <t>5261340-M</t>
  </si>
  <si>
    <t>5261340</t>
  </si>
  <si>
    <t>Траверса ГАЗ-3302 дв.CUMMINS ISF 2.8 клапанов (крейцкопф) MOVELEX</t>
  </si>
  <si>
    <t>Траверса</t>
  </si>
  <si>
    <t>Успокоитель цепи</t>
  </si>
  <si>
    <t>581636</t>
  </si>
  <si>
    <t>5342275-M</t>
  </si>
  <si>
    <t>5310392/5405025</t>
  </si>
  <si>
    <t>Клапан ГАЗ-3302,2217 дв.CUMMINS ISF 2.8 рециркуляции отработанных газов (EGR) MOVELEX</t>
  </si>
  <si>
    <t>315211</t>
  </si>
  <si>
    <t>0440020096-MX</t>
  </si>
  <si>
    <t>0440020096</t>
  </si>
  <si>
    <t>Насос топливный КАМАЗ низкого давления (шестеренный) дв.CUMMINS 6ISBe210,4ISBe185,6ISBe285 MOVELEX</t>
  </si>
  <si>
    <t>753564</t>
  </si>
  <si>
    <t>4980644-MX</t>
  </si>
  <si>
    <t>4980644</t>
  </si>
  <si>
    <t>Прокладка ГАЗ-3302 дв.CUMMINS ISF 2.8 картера масляного MOVELEX</t>
  </si>
  <si>
    <t>315205</t>
  </si>
  <si>
    <t>4984760-MX</t>
  </si>
  <si>
    <t>4984760/4903417</t>
  </si>
  <si>
    <t>Датчик массового расхода воздуха ГАЗ-3302 дв.CUMMINS ISF 2.8 ЕВРО-4 MOVELEX</t>
  </si>
  <si>
    <t>245185</t>
  </si>
  <si>
    <t>PM40004188-MX</t>
  </si>
  <si>
    <t>PM40004188</t>
  </si>
  <si>
    <t>Насос водяной ГАЗель Next,NN дв.G21A в сборе MOVELEX</t>
  </si>
  <si>
    <t>604330</t>
  </si>
  <si>
    <t>PM40004199-MX</t>
  </si>
  <si>
    <t>PM40004199</t>
  </si>
  <si>
    <t>Прокладка ГАЗель Next,NN дв.G21A выпускного коллектора MOVELEX</t>
  </si>
  <si>
    <t>111576</t>
  </si>
  <si>
    <t>PM40004636-MX</t>
  </si>
  <si>
    <t>PM40004636</t>
  </si>
  <si>
    <t>Прокладка ГАЗель Next,NN дв.G21A корпуса термостата MOVELEX</t>
  </si>
  <si>
    <t>677065</t>
  </si>
  <si>
    <t>PM40005025-MX</t>
  </si>
  <si>
    <t>PM40005025</t>
  </si>
  <si>
    <t>Прокладка ГАЗель Next,NN дв.G21A крышки термостата MOVELEX</t>
  </si>
  <si>
    <t>111774</t>
  </si>
  <si>
    <t>PM40004546-MX</t>
  </si>
  <si>
    <t>PM40004546</t>
  </si>
  <si>
    <t>Прокладка ГАЗель Next,NN дв.G21A патрубка впускного колектора MOVELEX</t>
  </si>
  <si>
    <t>111789</t>
  </si>
  <si>
    <t>PV10002375-MX</t>
  </si>
  <si>
    <t>PV10002375</t>
  </si>
  <si>
    <t>Прокладка ГАЗель Next,NN дв.G21A слива масла ТКР MOVELEX</t>
  </si>
  <si>
    <t>604341</t>
  </si>
  <si>
    <t>PM40004169-MX</t>
  </si>
  <si>
    <t>PM40004169</t>
  </si>
  <si>
    <t>Прокладка головки блока ГАЗель Next,NN дв.G21A MOVELEX</t>
  </si>
  <si>
    <t>132302</t>
  </si>
  <si>
    <t>РV10001781-MX</t>
  </si>
  <si>
    <t>РV10001781</t>
  </si>
  <si>
    <t>Сальник ГАЗель Next,NN дв.G21A вала распределительного выпускного MOVELEX</t>
  </si>
  <si>
    <t>140541</t>
  </si>
  <si>
    <t>PM40004407-MX</t>
  </si>
  <si>
    <t>PM40004407</t>
  </si>
  <si>
    <t>Трубка топливная ГАЗель Next,NN дв.G21A обратки MOVELEX</t>
  </si>
  <si>
    <t>621180</t>
  </si>
  <si>
    <t>PM40004240</t>
  </si>
  <si>
    <t>Фильтр масляный ГАЗель Next, NN дв.G21A MOVELEX</t>
  </si>
  <si>
    <t>889321</t>
  </si>
  <si>
    <t>4989710-MX</t>
  </si>
  <si>
    <t>5347976/5259425/4989710/5259425/4942139</t>
  </si>
  <si>
    <t>Головка блока КАМАЗ-6520-19 дв.CUMMINS ISLe,QSL (ЕВРО-3,4) цилиндров в сборе MOVELEX</t>
  </si>
  <si>
    <t>098189</t>
  </si>
  <si>
    <t>740.30-10030MX</t>
  </si>
  <si>
    <t>740.30-1003010</t>
  </si>
  <si>
    <t>Головка блока КАМАЗ-ЕВРО в сборе MOVELEX</t>
  </si>
  <si>
    <t>Седло клапана</t>
  </si>
  <si>
    <t>134925</t>
  </si>
  <si>
    <t>PM40004383-MX</t>
  </si>
  <si>
    <t>PM40004383</t>
  </si>
  <si>
    <t>Вал распределительный ГАЗель Next,NN дв.G21A впускной MOVELEX</t>
  </si>
  <si>
    <t>134928</t>
  </si>
  <si>
    <t>PM40004384-MX</t>
  </si>
  <si>
    <t>PM40004384</t>
  </si>
  <si>
    <t>Вал распределительный ГАЗель Next,NN дв.G21A выпускной MOVELEX</t>
  </si>
  <si>
    <t>665610</t>
  </si>
  <si>
    <t>PM40004633-MX</t>
  </si>
  <si>
    <t>PM40004633</t>
  </si>
  <si>
    <t>Маслоприемник ГАЗель Next,NN дв.G21A MOVELEX</t>
  </si>
  <si>
    <t>079217</t>
  </si>
  <si>
    <t>PM40004273-MX</t>
  </si>
  <si>
    <t>PM40004273</t>
  </si>
  <si>
    <t>Сальник коленвала ГАЗель Next,NN дв.G21A задний MOVELEX</t>
  </si>
  <si>
    <t>140293</t>
  </si>
  <si>
    <t>PM40004289-MX</t>
  </si>
  <si>
    <t>PM40004289</t>
  </si>
  <si>
    <t>Сальник коленвала ГАЗель Next,NN дв.G21A передний MOVELEX</t>
  </si>
  <si>
    <t>605923</t>
  </si>
  <si>
    <t>PSH0009180-MX</t>
  </si>
  <si>
    <t>Фильтр топливный ГАЗель Next,NN дв.G21A (элемент) MOVELEX</t>
  </si>
  <si>
    <t>408405</t>
  </si>
  <si>
    <t>L111000000366-MX</t>
  </si>
  <si>
    <t>Фильтр топливный ГАЗель Next,NN дв.G21A в сборе MOVELEX</t>
  </si>
  <si>
    <t>Маслоприемник</t>
  </si>
  <si>
    <t>581650</t>
  </si>
  <si>
    <t>5258898-M</t>
  </si>
  <si>
    <t>5258898</t>
  </si>
  <si>
    <t>Трубка ГАЗ-3302 дв.CUMMINS ISF 2.8 указателя уровня масла MOVELEX</t>
  </si>
  <si>
    <t>581625</t>
  </si>
  <si>
    <t>3901171-MX</t>
  </si>
  <si>
    <t>3901171</t>
  </si>
  <si>
    <t>Вкладыши КАМАЗ дв.CUMMINS ISBe,ISDe шатунные верхние d=0.25 комплект 12шт. MOVELEX</t>
  </si>
  <si>
    <t>132083</t>
  </si>
  <si>
    <t>5307154-MX</t>
  </si>
  <si>
    <t>5271176/5264128/5271179/5307154/5271178</t>
  </si>
  <si>
    <t>Головка блока ГАЗ-3302 дв.CUMMINS ISF 2.8 цилиндров не в сборе MOVELEX</t>
  </si>
  <si>
    <t>022507</t>
  </si>
  <si>
    <t>4936081-M</t>
  </si>
  <si>
    <t>R5482222</t>
  </si>
  <si>
    <t>Головка блока КАМАЗ,ПАЗ дв.CUMMINS 6ISBe,6ISDe цилиндров не в сборе MOVELEX</t>
  </si>
  <si>
    <t>758584</t>
  </si>
  <si>
    <t>3999603-MX</t>
  </si>
  <si>
    <t>3999603</t>
  </si>
  <si>
    <t>Маховик КАМАЗ-4308 дв.CUMMINS 6BT 173 зуба MOVELEX</t>
  </si>
  <si>
    <t>Насосы масляные</t>
  </si>
  <si>
    <t>476269</t>
  </si>
  <si>
    <t>4988630-MX</t>
  </si>
  <si>
    <t>4988630/5259582</t>
  </si>
  <si>
    <t>Вал распределительный ГАЗ,ПАЗ,КАМАЗ Компас дв.CUMMINS ISF 3.8 MOVELEX</t>
  </si>
  <si>
    <t>Фильтры топливные</t>
  </si>
  <si>
    <t>Фильтры масляные</t>
  </si>
  <si>
    <t>Фильтры воздушные</t>
  </si>
  <si>
    <t>Двигатель  ГАЗель Next SHORT BLOCK</t>
  </si>
  <si>
    <t>276887</t>
  </si>
  <si>
    <t>3973513-MX</t>
  </si>
  <si>
    <t>R3973513</t>
  </si>
  <si>
    <t>Маховик КАМАЗ дв.CUMMINS ISBe.ISDe V=4.5,6.7 138 зубьев (сцепление 395мм) MOVELEX</t>
  </si>
  <si>
    <t>532439</t>
  </si>
  <si>
    <t>PM40005046-MX</t>
  </si>
  <si>
    <t>PM40005046/PM40005154/PM40005155</t>
  </si>
  <si>
    <t>Натяжитель ремня ГАЗель Next,NN дв.G21A в сборе MOVELEX</t>
  </si>
  <si>
    <t>132290</t>
  </si>
  <si>
    <t>PM40004041-MX</t>
  </si>
  <si>
    <t>PM40004041</t>
  </si>
  <si>
    <t>Ремень ГРМ ГАЗель Next,NN дв.G21A MOVELEX</t>
  </si>
  <si>
    <t>078675</t>
  </si>
  <si>
    <t>PM40005154-MX</t>
  </si>
  <si>
    <t>Ролик натяжной ГАЗель Next,NN дв.G21A верхний MOVELEX</t>
  </si>
  <si>
    <t>Заглушки</t>
  </si>
  <si>
    <t>Пружина клапана</t>
  </si>
  <si>
    <t>Сухари клапана</t>
  </si>
  <si>
    <t>315215</t>
  </si>
  <si>
    <t>0433172155</t>
  </si>
  <si>
    <t>DLLA145P2155</t>
  </si>
  <si>
    <t>Распылитель CUMMINS ISBe ЕВРО-4 (DLLA 145p2155) MOVELEX</t>
  </si>
  <si>
    <t>Ролики</t>
  </si>
  <si>
    <t>771559</t>
  </si>
  <si>
    <t>4931041-MX</t>
  </si>
  <si>
    <t>4931041</t>
  </si>
  <si>
    <t>Палец поршневой КАМАЗ,ПАЗ дв.CUMMINS 6ISBe,6ISDe L=90мм MOVELEX</t>
  </si>
  <si>
    <t>241095</t>
  </si>
  <si>
    <t>3943450-MX</t>
  </si>
  <si>
    <t>3943450</t>
  </si>
  <si>
    <t>Седло клапана КАМАЗ,ПАЗ,ГАЗ дв.CUMMINS ISBe,ISDe,ISF3.8 выпускного MOVELEX</t>
  </si>
  <si>
    <t>Насосы ГУР</t>
  </si>
  <si>
    <t>315199</t>
  </si>
  <si>
    <t>3903464-MX</t>
  </si>
  <si>
    <t>3903464</t>
  </si>
  <si>
    <t>653521</t>
  </si>
  <si>
    <t>4934862-MX</t>
  </si>
  <si>
    <t>3974635/4934862/5301009/3974538</t>
  </si>
  <si>
    <t>Вал коленчатый КАМАЗ,ПАЗ дв.CUMMINS ISDe,ISBe V=6.7 MOVELEX</t>
  </si>
  <si>
    <t>315203</t>
  </si>
  <si>
    <t>1986A00515</t>
  </si>
  <si>
    <t>Генератор ПАЗ,КАМАЗ,IVECO дв.CUMMINS ISBe Е4,6ISBe250 28В 90A MOVELEX</t>
  </si>
  <si>
    <t>963502</t>
  </si>
  <si>
    <t>LPP2.8-MX</t>
  </si>
  <si>
    <t>Группа поршневая ГАЗ-3302 дв.CUMMINS ISF2.8 с гильзами полный комплект (4шт.) MOVELEX</t>
  </si>
  <si>
    <t>753556</t>
  </si>
  <si>
    <t>5302120-MX</t>
  </si>
  <si>
    <t>5262693/5262692/5302120</t>
  </si>
  <si>
    <t>Картер ГАЗ-3302 дв.CUMMINS ISF 2.8 масляный (под тен 4946432) MOVELEX</t>
  </si>
  <si>
    <t>771554</t>
  </si>
  <si>
    <t>3974093-MX</t>
  </si>
  <si>
    <t>3974093/1110010028</t>
  </si>
  <si>
    <t>Клапан КАМАЗ,ПАЗ,ГАЗ дв.CUMMINS ISBe,ISDe,ISF топливный редукционный MOVELEX</t>
  </si>
  <si>
    <t>476280</t>
  </si>
  <si>
    <t>5311011-M</t>
  </si>
  <si>
    <t>5272201/4976250/5311011</t>
  </si>
  <si>
    <t>Кольцо ГАЗ-3302 дв.CUMMINS ISF 2.8 стопорное пальца поршневого MOVELEX</t>
  </si>
  <si>
    <t>476285</t>
  </si>
  <si>
    <t>4946237-MX</t>
  </si>
  <si>
    <t>4946237</t>
  </si>
  <si>
    <t>Крышка горловины масляной ГАЗ-33106,ПАЗ дв.CUMMINS ISF 3.8 MOVELEX</t>
  </si>
  <si>
    <t>276884</t>
  </si>
  <si>
    <t>5262617-MX</t>
  </si>
  <si>
    <t>5262617/5262618</t>
  </si>
  <si>
    <t>Крышка клапанная ГАЗ-3302 дв.CUMMINS ISF 2.8 в сборе MOVELEX</t>
  </si>
  <si>
    <t>276885</t>
  </si>
  <si>
    <t>5262620-MX</t>
  </si>
  <si>
    <t>5262620</t>
  </si>
  <si>
    <t>Крышка клапанная ГАЗ-3302 дв.CUMMINS ISF 2.8 ЕВРО-5 MOVELEX</t>
  </si>
  <si>
    <t>771558</t>
  </si>
  <si>
    <t>5263134-MX</t>
  </si>
  <si>
    <t>5263134</t>
  </si>
  <si>
    <t>Крышка корпуса термостата ГАЗ-3302 дв.CUMMINS ISF 2.8 MOVELEX</t>
  </si>
  <si>
    <t>788501</t>
  </si>
  <si>
    <t>4891342-MX</t>
  </si>
  <si>
    <t>4891342</t>
  </si>
  <si>
    <t>Насос гидроусилителя КАМАЗ,ГАЗ дв.CUMMINS ISBe,ISF 3.8 MOVELEX</t>
  </si>
  <si>
    <t>476291</t>
  </si>
  <si>
    <t>5265278-MX</t>
  </si>
  <si>
    <t>5265278/5254518</t>
  </si>
  <si>
    <t>Патрубок ГАЗ-3302 водяной перекачивающий дв.CUMMINS ISF 2.8,3.8 MOVELEX</t>
  </si>
  <si>
    <t>581655</t>
  </si>
  <si>
    <t>5267973-M</t>
  </si>
  <si>
    <t>5267973/5262516</t>
  </si>
  <si>
    <t>Успокоитель цепи ГАЗ-3302 дв.CUMMINS ISF 2.8 моторной левый (направляющая) MOVELEX</t>
  </si>
  <si>
    <t>Группа поршневая</t>
  </si>
  <si>
    <t>Коромысло клапана</t>
  </si>
  <si>
    <t>Натяжители</t>
  </si>
  <si>
    <t>753551</t>
  </si>
  <si>
    <t>5267994-MX</t>
  </si>
  <si>
    <t>5267994</t>
  </si>
  <si>
    <t>Вал распределительный ГАЗ-3302 дв.CUMMINS ISF 2.8 MOVELEX</t>
  </si>
  <si>
    <t>732063</t>
  </si>
  <si>
    <t>3967251-MX</t>
  </si>
  <si>
    <t>3967251</t>
  </si>
  <si>
    <t>Датчик давления масла КАМАЗ,ПАЗ дв.CUMMINS 4BT,6BT,180,ISBe,ISDe MOVELEX</t>
  </si>
  <si>
    <t>613520</t>
  </si>
  <si>
    <t>4076930-MX</t>
  </si>
  <si>
    <t>4076930</t>
  </si>
  <si>
    <t>Датчик давления масла КАМАЗ,ПАЗ,ГАЗ дв.CUMMINS ISBe,ISDe,ISLe,ISF MOVELEX</t>
  </si>
  <si>
    <t>293747</t>
  </si>
  <si>
    <t>0281006326</t>
  </si>
  <si>
    <t>Датчик давления топлива ГАЗ-3302 Бизнес дв.CUMMINS ISF2.8 MOVELEX</t>
  </si>
  <si>
    <t>476274</t>
  </si>
  <si>
    <t>2897342-MX</t>
  </si>
  <si>
    <t>4327230</t>
  </si>
  <si>
    <t>Датчик положения коленвала ГАЗ,ПАЗ дв.CUMMINS ISF 2.8,3.8 ЕВРО-4 (d=16) MOVELEX</t>
  </si>
  <si>
    <t>613518</t>
  </si>
  <si>
    <t>4921684-MX</t>
  </si>
  <si>
    <t>2872277</t>
  </si>
  <si>
    <t>Датчик положения коленвала и распредвала ГАЗ,ПАЗ,КАМАЗ дв.CUMMINS ISF,ISBe,ISDe,ISLe MOVELEX</t>
  </si>
  <si>
    <t>753554</t>
  </si>
  <si>
    <t>4954905-MX</t>
  </si>
  <si>
    <t>4954905</t>
  </si>
  <si>
    <t>Датчик температуры КАМАЗ,ПАЗ,ГАЗ дв.CUMMINS ISB,ISD,6CT,ISLe,ISF охлаждающей жидкости,масла M</t>
  </si>
  <si>
    <t>476281</t>
  </si>
  <si>
    <t>3940386-MX</t>
  </si>
  <si>
    <t>3940386</t>
  </si>
  <si>
    <t>Кольцо ГАЗ-3302 дв.CUMMINS ISF 2.8 уплотнительное насоса водяного,ТНВД MOVELEX</t>
  </si>
  <si>
    <t>Стартеры</t>
  </si>
  <si>
    <t>315202</t>
  </si>
  <si>
    <t>5348887-MX</t>
  </si>
  <si>
    <t>5348887</t>
  </si>
  <si>
    <t>Вкладыш ГАЗ-3302 дв.CUMMINS ISF 2.8 шатунный верхний d=0.00 (ширина 22мм) MOVELEX</t>
  </si>
  <si>
    <t>599341</t>
  </si>
  <si>
    <t>PV10001538-MX</t>
  </si>
  <si>
    <t>PV10001538</t>
  </si>
  <si>
    <t>Датчик давления и температуры воздуха ГАЗель Next,NN дв.G21A MOVELEX</t>
  </si>
  <si>
    <t>197433</t>
  </si>
  <si>
    <t>РМ40005398-MX</t>
  </si>
  <si>
    <t>РМ40005398</t>
  </si>
  <si>
    <t>Датчик положения распредвала ГАЗель Next,NN дв.G21A MOVELEX</t>
  </si>
  <si>
    <t>069447</t>
  </si>
  <si>
    <t>5369836-MX</t>
  </si>
  <si>
    <t>5369836</t>
  </si>
  <si>
    <t>Картер ГАЗ-3302 дв.CUMMINS ISF 2.8 масляный ЕВРО-5 MOVELEX</t>
  </si>
  <si>
    <t>153707</t>
  </si>
  <si>
    <t>PM40004227-MX</t>
  </si>
  <si>
    <t>PM40004227</t>
  </si>
  <si>
    <t>Картер ГАЗель Next,NN дв.G21A масляный в сборе (с пробкой) MOVELEX</t>
  </si>
  <si>
    <t>911626</t>
  </si>
  <si>
    <t>3802421-MX</t>
  </si>
  <si>
    <t>3802421/4089258</t>
  </si>
  <si>
    <t>Кольца поршневые КАМАЗ,ПАЗ дв.CUMMINS ISF3.8,4BT.6BT.QSB 5.9 d=102.0 комплект на поршень MOVELEX</t>
  </si>
  <si>
    <t>153801</t>
  </si>
  <si>
    <t>PM40004815-MX</t>
  </si>
  <si>
    <t>PM40004815</t>
  </si>
  <si>
    <t>Кольцо ГАЗель Next,NN дв.G21A уплотнительное форсунки MOVELEX</t>
  </si>
  <si>
    <t>476284</t>
  </si>
  <si>
    <t>5271539-MX</t>
  </si>
  <si>
    <t>5271539/5267688/5267687</t>
  </si>
  <si>
    <t>Коромысло ГАЗ-3302 дв.CUMMINS ISF 2.8 клапана выпускного MOVELEX</t>
  </si>
  <si>
    <t>276883</t>
  </si>
  <si>
    <t>5474752-MX</t>
  </si>
  <si>
    <t>5474752</t>
  </si>
  <si>
    <t>Крышка двигателя ГАЗ-3302 дв.CUMMINS ISF 2.8 перед. с охладит.,вод.и маслян.насосом СБ ЕВРО-4,5 MOVE</t>
  </si>
  <si>
    <t>385780</t>
  </si>
  <si>
    <t>5282085-MX</t>
  </si>
  <si>
    <t>5282085</t>
  </si>
  <si>
    <t>Насос вакуумный ГАЗ-3302 дв.CUMMINS ISF 2.8 MOVELEX</t>
  </si>
  <si>
    <t>758599</t>
  </si>
  <si>
    <t>5264477-MX</t>
  </si>
  <si>
    <t>5264477</t>
  </si>
  <si>
    <t>Прокладка ГАЗ-3302 дв.CUMMINS ISF 2.8 корпуса шестерен ГРМ MOVELEX</t>
  </si>
  <si>
    <t>240109</t>
  </si>
  <si>
    <t>PM40004700-MX</t>
  </si>
  <si>
    <t>PM40004700</t>
  </si>
  <si>
    <t>Прокладка ГАЗель Next,NN дв.G21A вала промежуточного MOVELEX</t>
  </si>
  <si>
    <t>660555</t>
  </si>
  <si>
    <t>PV10002389-MX</t>
  </si>
  <si>
    <t>PV10002389</t>
  </si>
  <si>
    <t>Прокладка ГАЗель Next,NN дв.G21A впускной трубы турбокомпрессора MOVELEX</t>
  </si>
  <si>
    <t>148109</t>
  </si>
  <si>
    <t>PM40005041-MX</t>
  </si>
  <si>
    <t>PM40005041</t>
  </si>
  <si>
    <t>Прокладка ГАЗель Next,NN дв.G21A дроссельной заслонки (4 отв.) MOVELEX</t>
  </si>
  <si>
    <t>148146</t>
  </si>
  <si>
    <t>PM40004462-MX</t>
  </si>
  <si>
    <t>PM40004462</t>
  </si>
  <si>
    <t>Прокладка ГАЗель Next,NN дв.G21A турбокомпрессора MOVELEX</t>
  </si>
  <si>
    <t>702038</t>
  </si>
  <si>
    <t>PM40004514-MX</t>
  </si>
  <si>
    <t>PM40004514</t>
  </si>
  <si>
    <t>794501</t>
  </si>
  <si>
    <t>5268413-MX</t>
  </si>
  <si>
    <t>5268413</t>
  </si>
  <si>
    <t>Стартер ГАЗ,ПАЗ,FOTON дв.CUMMINS ISF3.8 24В z=10 3.6кВт MOVELEX</t>
  </si>
  <si>
    <t>315218</t>
  </si>
  <si>
    <t>5337966-MX</t>
  </si>
  <si>
    <t>5337966</t>
  </si>
  <si>
    <t>Термостат КАМАЗ,ГАЗ,ПАЗ дв.CUMMINS ISBe,ISDe,ISF3.8 (118град.) MOVELEX</t>
  </si>
  <si>
    <t>911639</t>
  </si>
  <si>
    <t>3947759-MX</t>
  </si>
  <si>
    <t>3947759/4891226</t>
  </si>
  <si>
    <t>Толкатель клапана КАМАЗ,ПАЗ,ГАЗ дв.CUMMINS ISBe,ISDe,ISF (3.8) MOVELEX</t>
  </si>
  <si>
    <t>191715</t>
  </si>
  <si>
    <t>PM40004144-MX</t>
  </si>
  <si>
    <t>PM40004144</t>
  </si>
  <si>
    <t>Форсунка ГАЗель Next,NN дв.G21A охлаждения поршня MOVELEX</t>
  </si>
  <si>
    <t>610041</t>
  </si>
  <si>
    <t>P800002500-MX</t>
  </si>
  <si>
    <t>P800002500</t>
  </si>
  <si>
    <t>Хомут ГАЗель Next,NN дв.G21A патрубка ТКР выпускного MOVELEX</t>
  </si>
  <si>
    <t>Турбины</t>
  </si>
  <si>
    <t>581611</t>
  </si>
  <si>
    <t>3900631-M</t>
  </si>
  <si>
    <t>.3900631F</t>
  </si>
  <si>
    <t>Болт ГАЗ-3302 дв.CUMMINS ISF 2.8 крепления генератора с фланцем M8х1.25х25 MOVELEX</t>
  </si>
  <si>
    <t>315197</t>
  </si>
  <si>
    <t>3900632-MX</t>
  </si>
  <si>
    <t>R3900632</t>
  </si>
  <si>
    <t>Болт КАМАЗ,ГАЗ дв.CUMMINS ISF 3.8,2.8,ISB картера маховика MOVELEX</t>
  </si>
  <si>
    <t>153704</t>
  </si>
  <si>
    <t>PM40004531-MX</t>
  </si>
  <si>
    <t>PM40004531</t>
  </si>
  <si>
    <t>Генератор ГАЗель Next,NN дв.G21A MOVELEX</t>
  </si>
  <si>
    <t>758774</t>
  </si>
  <si>
    <t>3904166-MX</t>
  </si>
  <si>
    <t>3904166/3900396</t>
  </si>
  <si>
    <t>Гильза цилиндра КАМАЗ,ПАЗ дв.CUMMINS 4ISBe,ISF 3.8,4BT,6BT 105х99х197мм MOVELEX</t>
  </si>
  <si>
    <t>613517</t>
  </si>
  <si>
    <t>4921322-MX</t>
  </si>
  <si>
    <t>4921322/4903286</t>
  </si>
  <si>
    <t>Датчик температуры воздуха КАМАЗ,ПАЗ,ГАЗ дв.CUMMINS ISBe,ISDe,ISF наддувочного MOVELEX</t>
  </si>
  <si>
    <t>581630</t>
  </si>
  <si>
    <t>4994707</t>
  </si>
  <si>
    <t>Дроссель ГАЗ-3302 Бизнес FOTON дв.CUMMINS ISF 2.8 ЕВРО-4 MOVELEX</t>
  </si>
  <si>
    <t>581631</t>
  </si>
  <si>
    <t>3287699-M</t>
  </si>
  <si>
    <t>3287699</t>
  </si>
  <si>
    <t>Жгут проводов КАМАЗ дв.CUMMINS ISBe на две форсунки MOVELEX</t>
  </si>
  <si>
    <t>581633</t>
  </si>
  <si>
    <t>5255270-M</t>
  </si>
  <si>
    <t>5255270</t>
  </si>
  <si>
    <t>Звездочка ГРМ ГАЗ-3302 дв.CUMMINS ISF 2.8 распредвала ведомая (большая) MOVELEX</t>
  </si>
  <si>
    <t>581634</t>
  </si>
  <si>
    <t>5254871-M</t>
  </si>
  <si>
    <t>5254871</t>
  </si>
  <si>
    <t>Звездочка ГРМ ГАЗ-3302 дв.CUMMINS ISF 2.8 распредвала ведущая (малая) MOVELEX</t>
  </si>
  <si>
    <t>581635</t>
  </si>
  <si>
    <t>5262906-M</t>
  </si>
  <si>
    <t>5262906</t>
  </si>
  <si>
    <t>Клапан ГАЗ-3302,2217 дв.CUMMINS ISF 2.8 масляный MOVELEX</t>
  </si>
  <si>
    <t>192130</t>
  </si>
  <si>
    <t>PM40004198-MX</t>
  </si>
  <si>
    <t>PM40004198</t>
  </si>
  <si>
    <t>Коллектор ГАЗель Next,NN дв.G21A выпускной MOVELEX</t>
  </si>
  <si>
    <t>753557</t>
  </si>
  <si>
    <t>4309423-MX</t>
  </si>
  <si>
    <t>5269330/4976252/4976251/4309423</t>
  </si>
  <si>
    <t>Кольца поршневые ГАЗ-3302 дв.CUMMINS ISF 2.8 комплект на дв.d=0.00 MOVELEX</t>
  </si>
  <si>
    <t>771557</t>
  </si>
  <si>
    <t>4903290-MX</t>
  </si>
  <si>
    <t>5298010</t>
  </si>
  <si>
    <t>Коннектор КАМАЗ,ПАЗ дв.CUMMINS ISBe,ISDe,ISLe форсунки MOVELEX</t>
  </si>
  <si>
    <t>581639</t>
  </si>
  <si>
    <t>5293669-MX</t>
  </si>
  <si>
    <t>5293669/5264757</t>
  </si>
  <si>
    <t>Корпус ГАЗ-3302 дв.CUMMINS ISF 2.8 термостата ЕВРО-3 без EGR MOVELEX</t>
  </si>
  <si>
    <t>276882</t>
  </si>
  <si>
    <t>5303573-MX</t>
  </si>
  <si>
    <t>5303573</t>
  </si>
  <si>
    <t>Корпус ГАЗ-3302 дв.CUMMINS ISF 2.8 термостата ЕВРО-4 MOVELEX</t>
  </si>
  <si>
    <t>153836</t>
  </si>
  <si>
    <t>PV10001902-MX</t>
  </si>
  <si>
    <t>PV10001902</t>
  </si>
  <si>
    <t>Крышка горловины маслянной ГАЗель Next,NN дв.G21A MOVELEX</t>
  </si>
  <si>
    <t>758581</t>
  </si>
  <si>
    <t>5255310-MX</t>
  </si>
  <si>
    <t>5255310</t>
  </si>
  <si>
    <t>Крышка горловины масляной ГАЗ-3302 дв.CUMMINS ISF 2.8 MOVELEX</t>
  </si>
  <si>
    <t>496578</t>
  </si>
  <si>
    <t>PM40004504-MX</t>
  </si>
  <si>
    <t>PM40004504</t>
  </si>
  <si>
    <t>Крышка ГРМ ГАЗель Next,NN дв.G21A передняя нижняя MOVELEX</t>
  </si>
  <si>
    <t>607814</t>
  </si>
  <si>
    <t>PM40004171-MX</t>
  </si>
  <si>
    <t>PM40004171</t>
  </si>
  <si>
    <t>Крышка клапанная ГАЗель Next,NN дв.G21A в сборе MOVELEX</t>
  </si>
  <si>
    <t>276886</t>
  </si>
  <si>
    <t>5264443-MX</t>
  </si>
  <si>
    <t>5264443/5264444</t>
  </si>
  <si>
    <t>Крышка цепного привода ГАЗ-3302 Бизнес дв.CUMMINS ISF 2.8 MOVELEX</t>
  </si>
  <si>
    <t>607817</t>
  </si>
  <si>
    <t>PM40004296-MX</t>
  </si>
  <si>
    <t>PM40004296</t>
  </si>
  <si>
    <t>Маслоотражатель ГАЗель Next,NN дв.G21A MOVELEX</t>
  </si>
  <si>
    <t>753559</t>
  </si>
  <si>
    <t>5270739-MX</t>
  </si>
  <si>
    <t>5270739</t>
  </si>
  <si>
    <t>Насос гидроусилителя ГАЗ-3302 дв.CUMMINS ISF 2.8 MOVELEX</t>
  </si>
  <si>
    <t>658737</t>
  </si>
  <si>
    <t>3971544-MX</t>
  </si>
  <si>
    <t>3971544/4939588</t>
  </si>
  <si>
    <t>Насос масляный КАМАЗ дв.CUMMINS 6ISBe,6ISDe MOVELEX</t>
  </si>
  <si>
    <t>476287</t>
  </si>
  <si>
    <t>4939586-MX</t>
  </si>
  <si>
    <t>4939586/3976087/5273937/4939585</t>
  </si>
  <si>
    <t>Насос масляный КАМАЗ,ПАЗ дв.CUMMINS 4ISBe,4ISDe MOVELEX</t>
  </si>
  <si>
    <t>665671</t>
  </si>
  <si>
    <t>PM40004125-MX</t>
  </si>
  <si>
    <t>PM40004125</t>
  </si>
  <si>
    <t>Насос топливный ГАЗель Next,NN дв.G21A высокого давления MOVELEX</t>
  </si>
  <si>
    <t>476289</t>
  </si>
  <si>
    <t>4983584-MX</t>
  </si>
  <si>
    <t>4983584</t>
  </si>
  <si>
    <t>Насос топливный КАМАЗ,ПАЗ дв.CUMMINS 4BT низкого давления (ручной подкачки) MOVELEX</t>
  </si>
  <si>
    <t>658738</t>
  </si>
  <si>
    <t>4988747-MX</t>
  </si>
  <si>
    <t>4988747/4944710/3936316/3415661</t>
  </si>
  <si>
    <t>Насос топливный КАМАЗ,ПАЗ дв.CUMMINS 6CT,B5.9 низкого давления MOVELEX</t>
  </si>
  <si>
    <t>839254</t>
  </si>
  <si>
    <t>5303018</t>
  </si>
  <si>
    <t>Насос-дозатор КАМАЗ дв.CUMMINS ISBe,ISDe ЕВРО-4 (6.7) мочевины MOVELEX</t>
  </si>
  <si>
    <t>581642</t>
  </si>
  <si>
    <t>5267974-MX</t>
  </si>
  <si>
    <t>5267974</t>
  </si>
  <si>
    <t>Натяжитель цепи ГАЗ-3302 дв.CUMMINS ISF 2.8 MOVELEX</t>
  </si>
  <si>
    <t>131626</t>
  </si>
  <si>
    <t>PM40004629-MX</t>
  </si>
  <si>
    <t>PM40004629</t>
  </si>
  <si>
    <t>Патрубок ГАЗель Next,NN дв.G21A охладителя EGR отводящий MOVELEX</t>
  </si>
  <si>
    <t>138160</t>
  </si>
  <si>
    <t>PM40004628-MX</t>
  </si>
  <si>
    <t>PM40004628</t>
  </si>
  <si>
    <t>Патрубок ГАЗель Next,NN дв.G21A охладителя EGR подводящий MOVELEX</t>
  </si>
  <si>
    <t>758603</t>
  </si>
  <si>
    <t>5262903-MX</t>
  </si>
  <si>
    <t>5262903</t>
  </si>
  <si>
    <t>Прокладка ГАЗ-3302 дв.CUMMINS ISF 2.8 теплообменника MOVELEX</t>
  </si>
  <si>
    <t>701979</t>
  </si>
  <si>
    <t>PV10005625-MX</t>
  </si>
  <si>
    <t>PV10005625</t>
  </si>
  <si>
    <t>476412</t>
  </si>
  <si>
    <t>2830559-MX</t>
  </si>
  <si>
    <t>4896408</t>
  </si>
  <si>
    <t>Прокладка КАМАЗ,ПАЗ дв.CUMMINS ISBe,ISDe теплообменника MOVELEX</t>
  </si>
  <si>
    <t>245106</t>
  </si>
  <si>
    <t>PM40004127-MX</t>
  </si>
  <si>
    <t>PM40004127</t>
  </si>
  <si>
    <t>Рампа топливная ГАЗель Next,NN дв.G21A MOVELEX</t>
  </si>
  <si>
    <t>753573</t>
  </si>
  <si>
    <t>5265267-MX</t>
  </si>
  <si>
    <t>5265267/4946755</t>
  </si>
  <si>
    <t>Сальник коленвала ГАЗ-3302 дв.CUMMINS ISF 2.8 задний (110х125х12) MOVELEX</t>
  </si>
  <si>
    <t>132311</t>
  </si>
  <si>
    <t>PSH0005945-MX</t>
  </si>
  <si>
    <t>PSH0005945</t>
  </si>
  <si>
    <t>Стартер ГАЗель Next,NN дв.G21A MOVELEX</t>
  </si>
  <si>
    <t>476307</t>
  </si>
  <si>
    <t>4990291-M</t>
  </si>
  <si>
    <t>4990291</t>
  </si>
  <si>
    <t>Теплообменник ГАЗ,ПАЗ дв.CUMMINS ISF 3.8 масляный MOVELEX</t>
  </si>
  <si>
    <t>753575</t>
  </si>
  <si>
    <t>5266955-MX</t>
  </si>
  <si>
    <t>5318533/5266955</t>
  </si>
  <si>
    <t>Теплообменник ГАЗ-3302 дв.CUMMINS ISF 2.8 масляный MOVELEX</t>
  </si>
  <si>
    <t>476308</t>
  </si>
  <si>
    <t>3960067-M</t>
  </si>
  <si>
    <t>3960067/4896406</t>
  </si>
  <si>
    <t>Теплообменник КАМАЗ,ПАЗ дв.CUMMINS 4ISBe,4ISDe масляный MOVELEX</t>
  </si>
  <si>
    <t>911620</t>
  </si>
  <si>
    <t>5257076-MX</t>
  </si>
  <si>
    <t>5257076</t>
  </si>
  <si>
    <t>Термостат ГАЗ-3302 дв.CUMMINS ISF 2.8 MOVELEX</t>
  </si>
  <si>
    <t>645303</t>
  </si>
  <si>
    <t>5292708-MX</t>
  </si>
  <si>
    <t>5337966/5256423/4929642</t>
  </si>
  <si>
    <t>Термостат КАМАЗ,ГАЗ,ПАЗ дв.CUMMINS ISBe,ISDe,ISF3.8 (82град.) MOVELEX</t>
  </si>
  <si>
    <t>911608</t>
  </si>
  <si>
    <t>4930315-MX</t>
  </si>
  <si>
    <t>4930315</t>
  </si>
  <si>
    <t>Термостат КАМАЗ,ПАЗ дв.CUMMINS 4BT,6BT MOVELEX</t>
  </si>
  <si>
    <t>162574</t>
  </si>
  <si>
    <t>PSH0009100-MX</t>
  </si>
  <si>
    <t>PSH0009100</t>
  </si>
  <si>
    <t>Турбокомпрессор ГАЗель Next,NN дв.G21A MOVELEX</t>
  </si>
  <si>
    <t>581654</t>
  </si>
  <si>
    <t>5270760-M</t>
  </si>
  <si>
    <t>5270760/5270761/5270762</t>
  </si>
  <si>
    <t>Указатель уровня масла ГАЗ-3302 дв.CUMMINS ISF 2.8 в сборе MOVELEX</t>
  </si>
  <si>
    <t>581658</t>
  </si>
  <si>
    <t>5258744-MX</t>
  </si>
  <si>
    <t>5258744</t>
  </si>
  <si>
    <t>Форсунка ГАЗ-3302 дв.CUMMINS ISF 2.8 MOVELEX</t>
  </si>
  <si>
    <t>605926</t>
  </si>
  <si>
    <t>PM40004126-MX</t>
  </si>
  <si>
    <t>PM40004126</t>
  </si>
  <si>
    <t>Форсунка ГАЗель Next,NN дв.G21A MOVELEX</t>
  </si>
  <si>
    <t>221645</t>
  </si>
  <si>
    <t>5589195</t>
  </si>
  <si>
    <t>5347134/0445110808</t>
  </si>
  <si>
    <t>Форсунка ГАЗель,Валдай Next дв.CUMMINS ISF 2.8 ЕВРО-5 MOVELEX</t>
  </si>
  <si>
    <t>753577</t>
  </si>
  <si>
    <t>4982040-MX</t>
  </si>
  <si>
    <t>4982040</t>
  </si>
  <si>
    <t>Цепь моторная ГАЗ-3302 дв.CUMMINS ISF 2.8 MOVELEX</t>
  </si>
  <si>
    <t>753578</t>
  </si>
  <si>
    <t>5263946-MX</t>
  </si>
  <si>
    <t>5263946/5263945</t>
  </si>
  <si>
    <t>Шатун ГАЗ-3302 дв.CUMMINS ISF 2.8 MOVELEX</t>
  </si>
  <si>
    <t>476320</t>
  </si>
  <si>
    <t>4943979-MX</t>
  </si>
  <si>
    <t>4943979/3935349/4943978/4891176/4898808</t>
  </si>
  <si>
    <t>Шатун КАМАЗ,ПАЗ дв.CUMMINS ISBe,ISDe MOVELEX</t>
  </si>
  <si>
    <t>581662</t>
  </si>
  <si>
    <t>5313910-M</t>
  </si>
  <si>
    <t>5256953/5313910</t>
  </si>
  <si>
    <t>Шкив ГАЗ-3302 дв.CUMMINS ISF 2.8 насоса ГУРа MOVELEX</t>
  </si>
  <si>
    <t>581663</t>
  </si>
  <si>
    <t>5270363-M</t>
  </si>
  <si>
    <t>5270363</t>
  </si>
  <si>
    <t>Шкив ГАЗ-3302 дв.CUMMINS ISF 2.8 привода вентилятора Н/О (6 отверстий) MOVELEX</t>
  </si>
  <si>
    <t>Дроссель</t>
  </si>
  <si>
    <t>Звездочки ГРМ</t>
  </si>
  <si>
    <t>Коллектор выпускной</t>
  </si>
  <si>
    <t>Коннектор форсунки</t>
  </si>
  <si>
    <t>Корпус термостата</t>
  </si>
  <si>
    <t>Маслоотражатель</t>
  </si>
  <si>
    <t>Рампа топливная</t>
  </si>
  <si>
    <t>Цепь моторная</t>
  </si>
  <si>
    <t>Шатуны</t>
  </si>
  <si>
    <t>Шкивы</t>
  </si>
  <si>
    <t>581618</t>
  </si>
  <si>
    <t>5340181-MX</t>
  </si>
  <si>
    <t>5340181</t>
  </si>
  <si>
    <t>Вкладыш ГАЗ-3302 дв.CUMMINS ISF 2.8 шатунный верхний d=0.00 MOVELEX</t>
  </si>
  <si>
    <t>581622</t>
  </si>
  <si>
    <t>3939859/3901230/3969562/3901170/4948508</t>
  </si>
  <si>
    <t>Вкладыш КАМАЗ,ПАЗ дв.CUMMINS ISBe,ISDe шатунный верхний d=0.00 MOVELEX</t>
  </si>
  <si>
    <t>911628</t>
  </si>
  <si>
    <t>EB3.8-MX</t>
  </si>
  <si>
    <t>4948504/4948505/4948506/4948508/4948509</t>
  </si>
  <si>
    <t>Вкладыши ГАЗ,ПАЗ дв.CUMMINS ISF 3.8 коренные+шатунные d=0.00 комплект MOVELEX</t>
  </si>
  <si>
    <t>911642</t>
  </si>
  <si>
    <t>EB2.8-MX</t>
  </si>
  <si>
    <t>4996250/4946030/4946031/5284536/5284537</t>
  </si>
  <si>
    <t>Вкладыши ГАЗ-3302 дв.CUMMINS ISF 2.8 коренные+шатунные d+0.00 комплект MOVELEX</t>
  </si>
  <si>
    <t>476410</t>
  </si>
  <si>
    <t>3901171+4892795-MX12</t>
  </si>
  <si>
    <t>Вкладыши КАМАЗ дв.CUMMINS 6ISBe,6ISDe шатунные d=0.25 комплект на дв. 12шт. MOVELEX</t>
  </si>
  <si>
    <t>581624</t>
  </si>
  <si>
    <t>4955860-MX</t>
  </si>
  <si>
    <t>4955860</t>
  </si>
  <si>
    <t>Вкладыши КАМАЗ дв.CUMMINS ISBe,ISDe коренные d=0.25 комплект 14шт. MOVELEX</t>
  </si>
  <si>
    <t>751704</t>
  </si>
  <si>
    <t>3969562(4)+4893693(4)+3978818(4)+3978820(4)+397882</t>
  </si>
  <si>
    <t>3939859/4955853/4893693*</t>
  </si>
  <si>
    <t>Вкладыши КАМАЗ,ПАЗ дв.CUMMINS 4ISBe,4ISDe полный комплект на дв. d=0.00 MOVELEX</t>
  </si>
  <si>
    <t>890897</t>
  </si>
  <si>
    <t>3904167-MX</t>
  </si>
  <si>
    <t>4919951/3904167</t>
  </si>
  <si>
    <t>Гильза цилиндра КАМАЗ,ПАЗ дв.CUMMINS ISBe,ISDe V=4.5.6.7 106х110х200мм MOVELEX</t>
  </si>
  <si>
    <t>911629</t>
  </si>
  <si>
    <t>3802924-MX</t>
  </si>
  <si>
    <t>3940735/3802924</t>
  </si>
  <si>
    <t>Клапан впускной КАМАЗ,ПАЗ,ГАЗ дв.CUMMINS ISBe,ISDe,ISF3.8 MOVELEX</t>
  </si>
  <si>
    <t>457971</t>
  </si>
  <si>
    <t>5269330-MX</t>
  </si>
  <si>
    <t>Кольца поршневые ГАЗ-3302 дв.CUMMINS ISF 2.8 d=0.00 комплект на поршень MOVELEX</t>
  </si>
  <si>
    <t>911611</t>
  </si>
  <si>
    <t>5265277-MX</t>
  </si>
  <si>
    <t>5265277</t>
  </si>
  <si>
    <t>Кольцо ГАЗ-3302 дв.CUMMINS ISF 2.8 уплотнительное корпуса термостата MOVELEX</t>
  </si>
  <si>
    <t>581638</t>
  </si>
  <si>
    <t>4995185-M</t>
  </si>
  <si>
    <t>4995185</t>
  </si>
  <si>
    <t>Кольцо ГАЗ-3302 дв.CUMMINS ISF 2.8 уплотнительное пробки слива масла MOVELEX</t>
  </si>
  <si>
    <t>911625</t>
  </si>
  <si>
    <t>5257077-MX</t>
  </si>
  <si>
    <t>5257077</t>
  </si>
  <si>
    <t>Кольцо ГАЗ-3302 дв.CUMMINS ISF 2.8 уплотнительное термостата MOVELEX</t>
  </si>
  <si>
    <t>315206</t>
  </si>
  <si>
    <t>5298200-MX</t>
  </si>
  <si>
    <t>5298200</t>
  </si>
  <si>
    <t>Компрессор КАМАЗ-65115,65117 дв.CUMMINS 6ISBe ЕВРО-4 MOVELEX</t>
  </si>
  <si>
    <t>196733</t>
  </si>
  <si>
    <t>.РV10005730-MX</t>
  </si>
  <si>
    <t>.РV10005730</t>
  </si>
  <si>
    <t>Маховик ГАЗель Next,NN дв.G21A в сборе MOVELEX</t>
  </si>
  <si>
    <t>672711</t>
  </si>
  <si>
    <t>5288908-MX</t>
  </si>
  <si>
    <t>5288908/5263374/5257960/5333035</t>
  </si>
  <si>
    <t>Насос водяной ГАЗ,ПАЗ дв.CUMMINS ISF 3.8 MOVELEX</t>
  </si>
  <si>
    <t>732066</t>
  </si>
  <si>
    <t>3286278-MX</t>
  </si>
  <si>
    <t>3286278/3285414/3285410</t>
  </si>
  <si>
    <t>Насос водяной КАМАЗ,ПАЗ дв.CUMMINS 4BT,6BT стальная крыльчатка MOVELEX</t>
  </si>
  <si>
    <t>732064</t>
  </si>
  <si>
    <t>3966841-MX</t>
  </si>
  <si>
    <t>4089647/3966841</t>
  </si>
  <si>
    <t>Насос водяной КАМАЗ,ПАЗ дв.CUMMINS 6CT,ISC,L,ISLe ЕВРО-3 d=107мм MOVELEX</t>
  </si>
  <si>
    <t>792029</t>
  </si>
  <si>
    <t>3936213-MX</t>
  </si>
  <si>
    <t>3936213/3937555/3936205/3934819/3917440/3976831</t>
  </si>
  <si>
    <t>Натяжитель ремня КАМАЗ дв.CUMMINS ISCe.ISLe MOVELEX</t>
  </si>
  <si>
    <t>758588</t>
  </si>
  <si>
    <t>3976831-MX</t>
  </si>
  <si>
    <t>3336213/3976831/3945527/3936213</t>
  </si>
  <si>
    <t>Натяжитель ремня КАМАЗ дв.CUMMINS QSL,ISLe MOVELEX</t>
  </si>
  <si>
    <t>732067</t>
  </si>
  <si>
    <t>3937553-MX</t>
  </si>
  <si>
    <t>3937553/3917485/3934818/3914086*</t>
  </si>
  <si>
    <t>Натяжитель ремня КАМАЗ,ПАЗ дв.CUMMINS 6BT (ширина ролика 40мм) MOVELEX</t>
  </si>
  <si>
    <t>758589</t>
  </si>
  <si>
    <t>5257057-MX</t>
  </si>
  <si>
    <t>5257057</t>
  </si>
  <si>
    <t>Палец поршневой ГАЗ-3302 дв.CUMMINS ISF 2.8 MOVELEX</t>
  </si>
  <si>
    <t>385781</t>
  </si>
  <si>
    <t>5254980-MX</t>
  </si>
  <si>
    <t>5254980/4937962</t>
  </si>
  <si>
    <t>Подогреватель КАМАЗ,ГАЗ дв.CUMMINS ISBe.ISDe.ISF 3.8 впускного воздуха круглый(24V.2500А) MOVELEX</t>
  </si>
  <si>
    <t>476411</t>
  </si>
  <si>
    <t>5269331-MX</t>
  </si>
  <si>
    <t>5269331</t>
  </si>
  <si>
    <t>Поршень двигателя ГАЗ дв.CUMMINS ISF 2.8 с кольцами в сборе MOVELEX</t>
  </si>
  <si>
    <t>476294</t>
  </si>
  <si>
    <t>4955337-MX</t>
  </si>
  <si>
    <t>4955337</t>
  </si>
  <si>
    <t>Поршень двигателя КАМАЗ,ПАЗ дв.CUMMINS ISBe,ISDe d=0.00 с кольцами и пальцем в сборе MOVELEX</t>
  </si>
  <si>
    <t>797929</t>
  </si>
  <si>
    <t>4955642-MX</t>
  </si>
  <si>
    <t>4955642</t>
  </si>
  <si>
    <t>Поршень двигателя КАМАЗ,ПАЗ дв.CUMMINS ISBe,ISDe с кольцами в сборе d+0.5 MOVELEX</t>
  </si>
  <si>
    <t>581644</t>
  </si>
  <si>
    <t>5270378-MX</t>
  </si>
  <si>
    <t>5270378</t>
  </si>
  <si>
    <t>Привод вентилятора ГАЗ-3302 дв.CUMMINS ISF 2.8 Н/О (6 отверстий) MOVELEX</t>
  </si>
  <si>
    <t>476295</t>
  </si>
  <si>
    <t>4983020-MX</t>
  </si>
  <si>
    <t>4983020</t>
  </si>
  <si>
    <t>Прокладка ГАЗ,ПАЗ дв.CUMMINS ISF 3.8 коллектора впускного MOVELEX</t>
  </si>
  <si>
    <t>758600</t>
  </si>
  <si>
    <t>4946239-MX</t>
  </si>
  <si>
    <t>4946239</t>
  </si>
  <si>
    <t>Прокладка ГАЗ,ПАЗ дв.CUMMINS ISF 3.8 крышки клапанной MOVELEX</t>
  </si>
  <si>
    <t>890898</t>
  </si>
  <si>
    <t>5254612</t>
  </si>
  <si>
    <t>Прокладка ГАЗ-3302 дв.CUMMINS ISF 2.8 ЕВРО-5 картера масляного MOVELEX</t>
  </si>
  <si>
    <t>771560</t>
  </si>
  <si>
    <t>5261421-MX</t>
  </si>
  <si>
    <t>5261421</t>
  </si>
  <si>
    <t>Прокладка ГАЗ-3302 дв.CUMMINS ISF 2.8 коллектора выпускного MOVELEX</t>
  </si>
  <si>
    <t>911614</t>
  </si>
  <si>
    <t>5266796-MX</t>
  </si>
  <si>
    <t>5266796/5263815</t>
  </si>
  <si>
    <t>Прокладка ГАЗ-3302 дв.CUMMINS ISF 2.8 корпуса термостата MOVELEX</t>
  </si>
  <si>
    <t>732068</t>
  </si>
  <si>
    <t>5255312-MX</t>
  </si>
  <si>
    <t>5255312*</t>
  </si>
  <si>
    <t>Прокладка ГАЗ-3302 дв.CUMMINS ISF 2.8 крышки клапанной MOVELEX</t>
  </si>
  <si>
    <t>911624</t>
  </si>
  <si>
    <t>5262686-MX</t>
  </si>
  <si>
    <t>5262686/5521024F</t>
  </si>
  <si>
    <t>Прокладка ГАЗ-3302 дв.CUMMINS ISF 2.8 крышки передней двигателя (насоса масляного) MOVELEX</t>
  </si>
  <si>
    <t>758601</t>
  </si>
  <si>
    <t>5263530-MX</t>
  </si>
  <si>
    <t>5263530</t>
  </si>
  <si>
    <t>Прокладка ГАЗ-3302 дв.CUMMINS ISF 2.8 крышки цепи моторной MOVELEX</t>
  </si>
  <si>
    <t>758597</t>
  </si>
  <si>
    <t>5264426-MX</t>
  </si>
  <si>
    <t>5264426</t>
  </si>
  <si>
    <t>Прокладка ГАЗ-3302 дв.CUMMINS ISF 2.8 насоса вакуумного MOVELEX</t>
  </si>
  <si>
    <t>753565</t>
  </si>
  <si>
    <t>5255313-MX</t>
  </si>
  <si>
    <t>5255313</t>
  </si>
  <si>
    <t>Прокладка ГАЗ-3302 дв.CUMMINS ISF 2.8 форсунки MOVELEX</t>
  </si>
  <si>
    <t>476296</t>
  </si>
  <si>
    <t>5256541-MX</t>
  </si>
  <si>
    <t>5256541</t>
  </si>
  <si>
    <t>Прокладка ГАЗ-33106 дв.CUMMINS ISF 3.8 картера масляного MOVELEX</t>
  </si>
  <si>
    <t>753567</t>
  </si>
  <si>
    <t>5257187-MX</t>
  </si>
  <si>
    <t>5257187</t>
  </si>
  <si>
    <t>Прокладка головки блока ГАЗ-3302 дв.CUMMINS ISF 2.8 MOVELEX</t>
  </si>
  <si>
    <t>613530</t>
  </si>
  <si>
    <t>4946620-MX</t>
  </si>
  <si>
    <t>4946620</t>
  </si>
  <si>
    <t>Прокладка головки блока КАМАЗ,ПАЗ дв.CUMMINS 4ISBe,4ISDe (металлическая) MOVELEX</t>
  </si>
  <si>
    <t>889328</t>
  </si>
  <si>
    <t>5268714/3967059</t>
  </si>
  <si>
    <t>911643</t>
  </si>
  <si>
    <t>GSKST-2.8MX</t>
  </si>
  <si>
    <t>DXB-2.8ZHN6846</t>
  </si>
  <si>
    <t>Прокладка двигателя ГАЗ-3302 дв.CUMMINS ISF 2.8 полный комплект MOVELEX</t>
  </si>
  <si>
    <t>914182</t>
  </si>
  <si>
    <t>4955357-MX</t>
  </si>
  <si>
    <t>4955357</t>
  </si>
  <si>
    <t>Прокладка двигателя КАМАЗ,ПАЗ дв.CUMMINS 4ISBe,4ISDe комплект нижний MOVELEX</t>
  </si>
  <si>
    <t>758577</t>
  </si>
  <si>
    <t>4955229-MX</t>
  </si>
  <si>
    <t>4955229</t>
  </si>
  <si>
    <t>Прокладка двигателя КАМАЗ,ПАЗ дв.CUMMINS ISBe,ISDe,QSB V=6.7 комплект верхний MOVELEX</t>
  </si>
  <si>
    <t>758578</t>
  </si>
  <si>
    <t>4955230-MX</t>
  </si>
  <si>
    <t>4955230</t>
  </si>
  <si>
    <t>Прокладка двигателя КАМАЗ,ПАЗ дв.CUMMINS ISBe,ISDe.QSB V=6.7 комплект нижний MOVELEX</t>
  </si>
  <si>
    <t>758594</t>
  </si>
  <si>
    <t>4897568-MX</t>
  </si>
  <si>
    <t>4897568/4899228</t>
  </si>
  <si>
    <t>Прокладка КАМАЗ,ПАЗ дв.CUMMINS 4ISBe,4ISDe крышки клапанной MOVELEX</t>
  </si>
  <si>
    <t>658754</t>
  </si>
  <si>
    <t>4899226-MX</t>
  </si>
  <si>
    <t>4897569/4899226</t>
  </si>
  <si>
    <t>Прокладка КАМАЗ,ПАЗ дв.CUMMINS 6ISBe,6ISDe крышки клапанной MOVELEX</t>
  </si>
  <si>
    <t>839255</t>
  </si>
  <si>
    <t>3974127-MX</t>
  </si>
  <si>
    <t>3974127</t>
  </si>
  <si>
    <t>Прокладка КАМАЗ,ПАЗ дв.CUMMINS ISBe,ISDe корпуса теплообменника MOVELEX</t>
  </si>
  <si>
    <t>758596</t>
  </si>
  <si>
    <t>2831077-MX</t>
  </si>
  <si>
    <t>2831077</t>
  </si>
  <si>
    <t>Прокладка КАМАЗ,ПАЗ дв.CUMMINS ISBe,ISDe фильтра масляного MOVELEX</t>
  </si>
  <si>
    <t>645282</t>
  </si>
  <si>
    <t>2830444-MX</t>
  </si>
  <si>
    <t>2830444/3955339/4896350</t>
  </si>
  <si>
    <t>Прокладка КАМАЗ,ПАЗ,ГАЗ дв.CUMMINS ISBe,ISDe,ISF 3.8 коллектора выпускного металл MOVELEX</t>
  </si>
  <si>
    <t>911616</t>
  </si>
  <si>
    <t>3932475-MX</t>
  </si>
  <si>
    <t>3932475</t>
  </si>
  <si>
    <t>Прокладка КАМАЗ,ПАЗ,ГАЗ дв.CUMMINS ISBe,ISDe,ISF турбокомпрессора MOVELEX</t>
  </si>
  <si>
    <t>911613</t>
  </si>
  <si>
    <t>5255538-MX</t>
  </si>
  <si>
    <t>5255538</t>
  </si>
  <si>
    <t>Прокладка КАМАЗ,ПАЗ,ГАЗ дв.CUMMINS ISBe,ISF выпускного патрубка турбины (фигурная) MOVELEX</t>
  </si>
  <si>
    <t>276889</t>
  </si>
  <si>
    <t>3906698-MX</t>
  </si>
  <si>
    <t>3906698</t>
  </si>
  <si>
    <t>Прокладка насоса водяного КАМАЗ,ПАЗ дв.CUMMINS ISBe,ISDe,4BT,6BT MOVELEX</t>
  </si>
  <si>
    <t>911617</t>
  </si>
  <si>
    <t>5269879-MX</t>
  </si>
  <si>
    <t>4990818/5269879</t>
  </si>
  <si>
    <t>Сальник ГАЗ-3302 дв.CUMMINS ISF 2.8 крышки передней MOVELEX</t>
  </si>
  <si>
    <t>911619</t>
  </si>
  <si>
    <t>5265266-MX</t>
  </si>
  <si>
    <t>5265266/4980596</t>
  </si>
  <si>
    <t>Сальник коленвала ГАЗ-3302 дв.CUMMINS ISF 2.8 передний MOVELEX</t>
  </si>
  <si>
    <t>618244</t>
  </si>
  <si>
    <t>3925529-MX</t>
  </si>
  <si>
    <t>3968563/3925529/4955566/3973745/3934486/5259499</t>
  </si>
  <si>
    <t>Сальник коленвала КАМАЗ,ГАЗ,ПАЗ дв.CUMMINS ISBe,ISDe,4BT,6BT,6CT,ISF 3.8 задний MOVELEX</t>
  </si>
  <si>
    <t>645300</t>
  </si>
  <si>
    <t>4890832-MX</t>
  </si>
  <si>
    <t>4890832*</t>
  </si>
  <si>
    <t>Сальник коленвала КАМАЗ,ГАЗ,ПАЗ дв.CUMMINS ISBe,ISDe,ISF 3.8 передний MOVELEX</t>
  </si>
  <si>
    <t>732069</t>
  </si>
  <si>
    <t>3968562-MX</t>
  </si>
  <si>
    <t>3921927/3968562</t>
  </si>
  <si>
    <t>Сальник коленвала КАМАЗ,ПАЗ дв.CUMMINS 6CT,ISLe передний MOVELEX</t>
  </si>
  <si>
    <t>581648</t>
  </si>
  <si>
    <t>4976169-M</t>
  </si>
  <si>
    <t>4976169/5308263</t>
  </si>
  <si>
    <t>Сухарь клапана ГАЗ-3302 дв.CUMMINS ISF 2.8 MOVELEX</t>
  </si>
  <si>
    <t>758611</t>
  </si>
  <si>
    <t>3903652-MX</t>
  </si>
  <si>
    <t>3903652</t>
  </si>
  <si>
    <t>Хомут КАМАЗ,ПАЗ трубы приемной дв.CUMMINS ISBe MOVELEX</t>
  </si>
  <si>
    <t>Генератор</t>
  </si>
  <si>
    <t>Насосы вакуумные</t>
  </si>
  <si>
    <t>Насос-дозатор</t>
  </si>
  <si>
    <t>Пальцы/Поршни двигателя</t>
  </si>
  <si>
    <t>Патрубки</t>
  </si>
  <si>
    <t>Подогреватель</t>
  </si>
  <si>
    <t>Привод вентилятора</t>
  </si>
  <si>
    <t>Ремни приводные</t>
  </si>
  <si>
    <t>Теплообменник</t>
  </si>
  <si>
    <t>Указатель уровня масла</t>
  </si>
  <si>
    <t xml:space="preserve">Трубки </t>
  </si>
  <si>
    <t>619694</t>
  </si>
  <si>
    <t>PV10005751-MX</t>
  </si>
  <si>
    <t>PV10005751</t>
  </si>
  <si>
    <t>Блок цилиндров ГАЗель Next,NN дв.G21A MOVELEX</t>
  </si>
  <si>
    <t>581629</t>
  </si>
  <si>
    <t>Головка блока ГАЗ-3302 дв.CUMMINS ISF 2.8 цилиндров в сборе MOVELEX</t>
  </si>
  <si>
    <t>758775</t>
  </si>
  <si>
    <t>2831341-MX</t>
  </si>
  <si>
    <t>2831341</t>
  </si>
  <si>
    <t>Картер КАМАЗ,ПАЗ дв.CUMMINS 6ISBe,6ISDe масляный MOVELEX</t>
  </si>
  <si>
    <t>701285</t>
  </si>
  <si>
    <t>5269784-MX</t>
  </si>
  <si>
    <t>5269784/5269897/5333148</t>
  </si>
  <si>
    <t>Насос водяной ГАЗ-3302 дв.CUMMINS ISF 2.8 MOVELEX</t>
  </si>
  <si>
    <t>288413</t>
  </si>
  <si>
    <t>PM40008228-MX</t>
  </si>
  <si>
    <t>7РК2295</t>
  </si>
  <si>
    <t>Ремень ГАЗель Next,NN генератора (7PK2295) дв.G21A MOVELEX</t>
  </si>
  <si>
    <t>221644</t>
  </si>
  <si>
    <t>5370734</t>
  </si>
  <si>
    <t>5370734/17459980001</t>
  </si>
  <si>
    <t>Турбокомпрессор CUMMINS ISF 2.8 ЕВРО-5 MOVELEX</t>
  </si>
  <si>
    <t>315224</t>
  </si>
  <si>
    <t>AA2960</t>
  </si>
  <si>
    <t>AF26433+AF264434/K3050</t>
  </si>
  <si>
    <t>Фильтр воздушный SHAANXI W12, HIGER KLQ 6129 дв.CUMMINS ISDe 340-40 ЕВРО-4 комплект MOVELEX</t>
  </si>
  <si>
    <t>РSН0009180/6666-00-0009180-000/L111000000692</t>
  </si>
  <si>
    <t>VSН0040636/6666-00-0040636-000/L111000000366</t>
  </si>
  <si>
    <t>Жгут проводов форсунки</t>
  </si>
  <si>
    <t>Пробка сливная</t>
  </si>
  <si>
    <t>Распылитель форсунки</t>
  </si>
  <si>
    <t>Тарелки клапана</t>
  </si>
  <si>
    <t>Толкатели клапана</t>
  </si>
  <si>
    <t>Форсунка охлаждения поршня</t>
  </si>
  <si>
    <t>arsenal@autoars.ru</t>
  </si>
  <si>
    <t>8 (495) 660-07-29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</si>
</sst>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42" x14ac:knownFonts="1">
    <font>
      <sz val="11"/>
      <color theme="1"/>
      <name val="Times New Roman"/>
      <family val="2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CCFF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rgb="FF0070C0"/>
      <name val="Arial Cyr"/>
      <charset val="204"/>
    </font>
    <font>
      <b/>
      <sz val="22"/>
      <color theme="4" tint="-0.249977111117893"/>
      <name val="Arial"/>
      <family val="2"/>
      <charset val="204"/>
    </font>
    <font>
      <sz val="16"/>
      <color theme="4" tint="-0.249977111117893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9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u/>
      <sz val="14"/>
      <color theme="4" tint="-0.249977111117893"/>
      <name val="Arial"/>
      <family val="2"/>
      <charset val="204"/>
    </font>
    <font>
      <sz val="11"/>
      <color theme="1"/>
      <name val="Arial"/>
      <family val="2"/>
      <charset val="204"/>
    </font>
    <font>
      <b/>
      <sz val="20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4" tint="-0.249977111117893"/>
      <name val="Arial"/>
      <family val="2"/>
      <charset val="204"/>
    </font>
    <font>
      <b/>
      <sz val="16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2"/>
      <color theme="4" tint="-0.249977111117893"/>
      <name val="Arial"/>
      <family val="2"/>
      <charset val="204"/>
    </font>
    <font>
      <sz val="36"/>
      <color rgb="FF0099FF"/>
      <name val="Times New Roman"/>
      <family val="1"/>
      <charset val="204"/>
    </font>
    <font>
      <b/>
      <sz val="24"/>
      <color theme="4" tint="-0.249977111117893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36"/>
      <color theme="4" tint="-0.249977111117893"/>
      <name val="Arial"/>
      <family val="2"/>
      <charset val="204"/>
    </font>
    <font>
      <sz val="14"/>
      <color theme="4" tint="-0.249977111117893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u/>
      <sz val="14"/>
      <color theme="4" tint="-0.249977111117893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b/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1454817346722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3" tint="0.39991454817346722"/>
      </left>
      <right/>
      <top style="medium">
        <color theme="3" tint="0.39988402966399123"/>
      </top>
      <bottom/>
      <diagonal/>
    </border>
    <border>
      <left/>
      <right/>
      <top style="medium">
        <color theme="3" tint="0.39988402966399123"/>
      </top>
      <bottom/>
      <diagonal/>
    </border>
    <border>
      <left/>
      <right style="medium">
        <color theme="3" tint="0.39988402966399123"/>
      </right>
      <top style="medium">
        <color theme="3" tint="0.39988402966399123"/>
      </top>
      <bottom/>
      <diagonal/>
    </border>
    <border>
      <left/>
      <right style="medium">
        <color theme="3" tint="0.39988402966399123"/>
      </right>
      <top/>
      <bottom/>
      <diagonal/>
    </border>
    <border>
      <left style="medium">
        <color theme="3" tint="0.39991454817346722"/>
      </left>
      <right/>
      <top/>
      <bottom style="medium">
        <color theme="3" tint="0.39988402966399123"/>
      </bottom>
      <diagonal/>
    </border>
    <border>
      <left/>
      <right/>
      <top/>
      <bottom style="medium">
        <color theme="3" tint="0.39988402966399123"/>
      </bottom>
      <diagonal/>
    </border>
    <border>
      <left/>
      <right style="medium">
        <color theme="3" tint="0.39988402966399123"/>
      </right>
      <top/>
      <bottom style="medium">
        <color theme="3" tint="0.39988402966399123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3" tint="0.39988402966399123"/>
      </left>
      <right/>
      <top/>
      <bottom/>
      <diagonal/>
    </border>
    <border>
      <left style="medium">
        <color theme="3" tint="0.39985351115451523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99FF"/>
      </top>
      <bottom style="medium">
        <color rgb="FF0099FF"/>
      </bottom>
      <diagonal/>
    </border>
    <border>
      <left style="medium">
        <color rgb="FF0099FF"/>
      </left>
      <right style="medium">
        <color rgb="FF0099FF"/>
      </right>
      <top/>
      <bottom style="medium">
        <color rgb="FF0099FF"/>
      </bottom>
      <diagonal/>
    </border>
    <border>
      <left style="medium">
        <color rgb="FF0099FF"/>
      </left>
      <right/>
      <top style="medium">
        <color rgb="FF0099FF"/>
      </top>
      <bottom style="medium">
        <color rgb="FF0099FF"/>
      </bottom>
      <diagonal/>
    </border>
    <border>
      <left/>
      <right style="medium">
        <color rgb="FF0099FF"/>
      </right>
      <top style="medium">
        <color rgb="FF0099FF"/>
      </top>
      <bottom style="medium">
        <color rgb="FF0099FF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3" tint="0.39985351115451523"/>
      </left>
      <right/>
      <top style="medium">
        <color theme="3" tint="0.39985351115451523"/>
      </top>
      <bottom/>
      <diagonal/>
    </border>
    <border>
      <left/>
      <right/>
      <top style="medium">
        <color theme="3" tint="0.39985351115451523"/>
      </top>
      <bottom/>
      <diagonal/>
    </border>
    <border>
      <left/>
      <right style="medium">
        <color theme="3" tint="0.39985351115451523"/>
      </right>
      <top style="medium">
        <color theme="3" tint="0.39985351115451523"/>
      </top>
      <bottom/>
      <diagonal/>
    </border>
    <border>
      <left/>
      <right style="medium">
        <color theme="3" tint="0.39988402966399123"/>
      </right>
      <top style="medium">
        <color theme="3" tint="0.39985351115451523"/>
      </top>
      <bottom/>
      <diagonal/>
    </border>
    <border>
      <left style="medium">
        <color theme="3" tint="0.39985351115451523"/>
      </left>
      <right/>
      <top/>
      <bottom style="medium">
        <color theme="3" tint="0.39985351115451523"/>
      </bottom>
      <diagonal/>
    </border>
    <border>
      <left/>
      <right/>
      <top/>
      <bottom style="medium">
        <color theme="3" tint="0.39985351115451523"/>
      </bottom>
      <diagonal/>
    </border>
    <border>
      <left/>
      <right style="medium">
        <color theme="3" tint="0.39985351115451523"/>
      </right>
      <top/>
      <bottom style="medium">
        <color theme="3" tint="0.39985351115451523"/>
      </bottom>
      <diagonal/>
    </border>
    <border>
      <left/>
      <right style="medium">
        <color theme="3" tint="0.39988402966399123"/>
      </right>
      <top/>
      <bottom style="medium">
        <color theme="3" tint="0.39985351115451523"/>
      </bottom>
      <diagonal/>
    </border>
    <border>
      <left style="medium">
        <color theme="3" tint="0.39994506668294322"/>
      </left>
      <right/>
      <top/>
      <bottom style="medium">
        <color theme="3" tint="0.39991454817346722"/>
      </bottom>
      <diagonal/>
    </border>
    <border>
      <left/>
      <right/>
      <top/>
      <bottom style="medium">
        <color theme="3" tint="0.39991454817346722"/>
      </bottom>
      <diagonal/>
    </border>
    <border>
      <left/>
      <right style="medium">
        <color theme="3" tint="0.39994506668294322"/>
      </right>
      <top/>
      <bottom style="medium">
        <color theme="3" tint="0.3999145481734672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9" fillId="0" borderId="0"/>
  </cellStyleXfs>
  <cellXfs count="163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1" applyFont="1" applyFill="1" applyBorder="1" applyAlignment="1" applyProtection="1">
      <alignment vertical="top" wrapText="1"/>
    </xf>
    <xf numFmtId="49" fontId="3" fillId="2" borderId="0" xfId="0" applyNumberFormat="1" applyFont="1" applyFill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 applyProtection="1">
      <alignment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0" fontId="10" fillId="2" borderId="0" xfId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49" fontId="3" fillId="2" borderId="3" xfId="0" applyNumberFormat="1" applyFont="1" applyFill="1" applyBorder="1" applyAlignment="1">
      <alignment vertical="center" wrapText="1"/>
    </xf>
    <xf numFmtId="0" fontId="7" fillId="2" borderId="6" xfId="0" applyFont="1" applyFill="1" applyBorder="1" applyAlignment="1"/>
    <xf numFmtId="0" fontId="8" fillId="2" borderId="6" xfId="0" applyFont="1" applyFill="1" applyBorder="1"/>
    <xf numFmtId="49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18" fillId="0" borderId="0" xfId="0" applyFont="1" applyAlignment="1">
      <alignment vertical="top"/>
    </xf>
    <xf numFmtId="0" fontId="21" fillId="2" borderId="0" xfId="0" applyFont="1" applyFill="1"/>
    <xf numFmtId="0" fontId="15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top"/>
    </xf>
    <xf numFmtId="0" fontId="23" fillId="0" borderId="0" xfId="0" applyFont="1"/>
    <xf numFmtId="0" fontId="23" fillId="2" borderId="0" xfId="0" applyFont="1" applyFill="1"/>
    <xf numFmtId="0" fontId="21" fillId="0" borderId="0" xfId="0" applyFont="1" applyAlignment="1">
      <alignment horizontal="left" vertical="center"/>
    </xf>
    <xf numFmtId="0" fontId="21" fillId="0" borderId="0" xfId="0" applyFont="1" applyBorder="1"/>
    <xf numFmtId="0" fontId="21" fillId="0" borderId="0" xfId="0" applyFont="1"/>
    <xf numFmtId="0" fontId="21" fillId="2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7" fillId="2" borderId="0" xfId="0" applyFont="1" applyFill="1" applyBorder="1" applyAlignment="1">
      <alignment vertical="top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11" fillId="2" borderId="20" xfId="1" applyFont="1" applyFill="1" applyBorder="1" applyAlignment="1" applyProtection="1">
      <alignment horizontal="center" vertical="center" wrapText="1"/>
    </xf>
    <xf numFmtId="49" fontId="3" fillId="2" borderId="22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7" fillId="2" borderId="27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9" fontId="3" fillId="2" borderId="19" xfId="0" applyNumberFormat="1" applyFont="1" applyFill="1" applyBorder="1" applyAlignment="1">
      <alignment vertical="center"/>
    </xf>
    <xf numFmtId="0" fontId="10" fillId="2" borderId="19" xfId="1" applyFont="1" applyFill="1" applyBorder="1" applyAlignment="1" applyProtection="1">
      <alignment vertical="center" wrapText="1"/>
    </xf>
    <xf numFmtId="0" fontId="11" fillId="2" borderId="30" xfId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>
      <alignment vertical="center" wrapText="1"/>
    </xf>
    <xf numFmtId="0" fontId="10" fillId="2" borderId="0" xfId="1" applyFont="1" applyFill="1" applyBorder="1" applyAlignment="1" applyProtection="1">
      <alignment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>
      <alignment vertical="center" wrapText="1"/>
    </xf>
    <xf numFmtId="0" fontId="11" fillId="2" borderId="33" xfId="1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>
      <alignment vertical="center"/>
    </xf>
    <xf numFmtId="0" fontId="11" fillId="2" borderId="30" xfId="1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11" fillId="2" borderId="30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5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1" fillId="2" borderId="1" xfId="1" applyNumberForma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40" fillId="2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horizontal="center" vertical="center" wrapText="1"/>
    </xf>
    <xf numFmtId="49" fontId="38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NumberFormat="1" applyBorder="1" applyAlignment="1" applyProtection="1">
      <alignment vertical="center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1" fillId="2" borderId="30" xfId="1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>
      <alignment horizontal="center" vertical="top"/>
    </xf>
    <xf numFmtId="0" fontId="2" fillId="2" borderId="38" xfId="0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center" vertical="top"/>
    </xf>
    <xf numFmtId="0" fontId="10" fillId="2" borderId="41" xfId="1" applyFont="1" applyFill="1" applyBorder="1" applyAlignment="1" applyProtection="1">
      <alignment horizontal="center" vertical="center" wrapText="1"/>
    </xf>
    <xf numFmtId="0" fontId="10" fillId="2" borderId="42" xfId="1" applyFont="1" applyFill="1" applyBorder="1" applyAlignment="1" applyProtection="1">
      <alignment horizontal="center" vertical="center" wrapText="1"/>
    </xf>
    <xf numFmtId="0" fontId="10" fillId="2" borderId="43" xfId="1" applyFont="1" applyFill="1" applyBorder="1" applyAlignment="1" applyProtection="1">
      <alignment horizontal="center" vertical="center" wrapText="1"/>
    </xf>
    <xf numFmtId="0" fontId="11" fillId="2" borderId="35" xfId="1" applyFont="1" applyFill="1" applyBorder="1" applyAlignment="1" applyProtection="1">
      <alignment horizontal="center" vertical="center" wrapText="1"/>
    </xf>
    <xf numFmtId="0" fontId="11" fillId="2" borderId="36" xfId="1" applyFont="1" applyFill="1" applyBorder="1" applyAlignment="1" applyProtection="1">
      <alignment horizontal="center" vertical="center" wrapText="1"/>
    </xf>
    <xf numFmtId="49" fontId="3" fillId="2" borderId="31" xfId="0" applyNumberFormat="1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vertical="center"/>
    </xf>
    <xf numFmtId="0" fontId="11" fillId="2" borderId="33" xfId="1" applyFont="1" applyFill="1" applyBorder="1" applyAlignment="1" applyProtection="1">
      <alignment horizontal="center" vertical="center" wrapText="1"/>
    </xf>
    <xf numFmtId="0" fontId="11" fillId="2" borderId="34" xfId="1" applyFont="1" applyFill="1" applyBorder="1" applyAlignment="1" applyProtection="1">
      <alignment horizontal="center" vertical="center" wrapText="1"/>
    </xf>
    <xf numFmtId="0" fontId="10" fillId="2" borderId="19" xfId="1" applyFont="1" applyFill="1" applyBorder="1" applyAlignment="1" applyProtection="1">
      <alignment horizontal="center" vertical="center" wrapText="1"/>
    </xf>
    <xf numFmtId="0" fontId="23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0" fontId="34" fillId="2" borderId="25" xfId="0" applyFont="1" applyFill="1" applyBorder="1" applyAlignment="1">
      <alignment horizontal="left" vertical="center" wrapText="1"/>
    </xf>
    <xf numFmtId="0" fontId="27" fillId="2" borderId="23" xfId="0" applyFont="1" applyFill="1" applyBorder="1" applyAlignment="1">
      <alignment horizontal="left" vertical="center"/>
    </xf>
    <xf numFmtId="0" fontId="27" fillId="2" borderId="24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center"/>
    </xf>
    <xf numFmtId="0" fontId="20" fillId="3" borderId="0" xfId="1" applyFont="1" applyFill="1" applyAlignment="1" applyProtection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0" fontId="25" fillId="3" borderId="28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49" fontId="28" fillId="2" borderId="2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0" fillId="2" borderId="7" xfId="0" applyFont="1" applyFill="1" applyBorder="1" applyAlignment="1"/>
    <xf numFmtId="0" fontId="10" fillId="2" borderId="0" xfId="1" applyFont="1" applyFill="1" applyBorder="1" applyAlignment="1" applyProtection="1"/>
    <xf numFmtId="0" fontId="10" fillId="2" borderId="7" xfId="1" applyFont="1" applyFill="1" applyBorder="1" applyAlignment="1" applyProtection="1"/>
    <xf numFmtId="0" fontId="10" fillId="2" borderId="6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2" borderId="45" xfId="1" applyFont="1" applyFill="1" applyBorder="1" applyAlignment="1" applyProtection="1">
      <alignment horizontal="center" vertical="center" wrapText="1"/>
    </xf>
    <xf numFmtId="0" fontId="10" fillId="2" borderId="46" xfId="1" applyFont="1" applyFill="1" applyBorder="1" applyAlignment="1" applyProtection="1">
      <alignment horizontal="center" vertical="center" wrapText="1"/>
    </xf>
    <xf numFmtId="0" fontId="10" fillId="2" borderId="47" xfId="1" applyFont="1" applyFill="1" applyBorder="1" applyAlignment="1" applyProtection="1">
      <alignment horizontal="center" vertical="center" wrapText="1"/>
    </xf>
    <xf numFmtId="0" fontId="1" fillId="2" borderId="0" xfId="1" applyFill="1" applyBorder="1" applyAlignment="1" applyProtection="1"/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49" fontId="41" fillId="2" borderId="1" xfId="1" applyNumberFormat="1" applyFont="1" applyFill="1" applyBorder="1" applyAlignment="1" applyProtection="1">
      <alignment horizontal="center" vertical="center" wrapText="1"/>
    </xf>
    <xf numFmtId="0" fontId="1" fillId="2" borderId="0" xfId="1" applyFill="1" applyBorder="1" applyAlignment="1" applyProtection="1">
      <alignment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mruColors>
      <color rgb="FF33CC33"/>
      <color rgb="FF339966"/>
      <color rgb="FF0099FF"/>
      <color rgb="FF33CCCC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image" Target="../media/image9.jpeg"/><Relationship Id="rId18" Type="http://schemas.openxmlformats.org/officeDocument/2006/relationships/image" Target="../media/image14.jpeg"/><Relationship Id="rId26" Type="http://schemas.openxmlformats.org/officeDocument/2006/relationships/hyperlink" Target="https://www.movelex.com/" TargetMode="External"/><Relationship Id="rId3" Type="http://schemas.openxmlformats.org/officeDocument/2006/relationships/image" Target="../media/image2.jpeg"/><Relationship Id="rId21" Type="http://schemas.openxmlformats.org/officeDocument/2006/relationships/image" Target="../media/image17.jpeg"/><Relationship Id="rId7" Type="http://schemas.openxmlformats.org/officeDocument/2006/relationships/image" Target="../media/image3.jpeg"/><Relationship Id="rId12" Type="http://schemas.openxmlformats.org/officeDocument/2006/relationships/image" Target="../media/image8.jpeg"/><Relationship Id="rId17" Type="http://schemas.openxmlformats.org/officeDocument/2006/relationships/image" Target="../media/image13.jpeg"/><Relationship Id="rId25" Type="http://schemas.openxmlformats.org/officeDocument/2006/relationships/image" Target="../media/image21.jpeg"/><Relationship Id="rId2" Type="http://schemas.openxmlformats.org/officeDocument/2006/relationships/hyperlink" Target="https://www.autoopt.ru/" TargetMode="External"/><Relationship Id="rId16" Type="http://schemas.openxmlformats.org/officeDocument/2006/relationships/image" Target="../media/image12.jpeg"/><Relationship Id="rId20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hyperlink" Target="#&#1050;&#1086;&#1085;&#1090;&#1072;&#1082;&#1090;&#1099;!A1"/><Relationship Id="rId11" Type="http://schemas.openxmlformats.org/officeDocument/2006/relationships/image" Target="../media/image7.jpeg"/><Relationship Id="rId24" Type="http://schemas.openxmlformats.org/officeDocument/2006/relationships/image" Target="../media/image20.jpeg"/><Relationship Id="rId5" Type="http://schemas.openxmlformats.org/officeDocument/2006/relationships/hyperlink" Target="#&#1054;&#1087;&#1080;&#1089;&#1072;&#1085;&#1080;&#1077;!A1"/><Relationship Id="rId15" Type="http://schemas.openxmlformats.org/officeDocument/2006/relationships/image" Target="../media/image11.jpeg"/><Relationship Id="rId23" Type="http://schemas.openxmlformats.org/officeDocument/2006/relationships/image" Target="../media/image19.jpeg"/><Relationship Id="rId10" Type="http://schemas.openxmlformats.org/officeDocument/2006/relationships/image" Target="../media/image6.jpeg"/><Relationship Id="rId19" Type="http://schemas.openxmlformats.org/officeDocument/2006/relationships/image" Target="../media/image15.jpeg"/><Relationship Id="rId4" Type="http://schemas.openxmlformats.org/officeDocument/2006/relationships/hyperlink" Target="#'&#1058;&#1086;&#1074;&#1072;&#1088;&#1085;&#1099;&#1077; &#1075;&#1088;&#1091;&#1087;&#1087;&#1099;'!A1"/><Relationship Id="rId9" Type="http://schemas.openxmlformats.org/officeDocument/2006/relationships/image" Target="../media/image5.jpeg"/><Relationship Id="rId14" Type="http://schemas.openxmlformats.org/officeDocument/2006/relationships/image" Target="../media/image10.jpeg"/><Relationship Id="rId22" Type="http://schemas.openxmlformats.org/officeDocument/2006/relationships/image" Target="../media/image18.jpeg"/><Relationship Id="rId27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050;&#1086;&#1085;&#1090;&#1072;&#1082;&#1090;&#1099;!A1"/><Relationship Id="rId2" Type="http://schemas.openxmlformats.org/officeDocument/2006/relationships/hyperlink" Target="#&#1054;&#1087;&#1080;&#1089;&#1072;&#1085;&#1080;&#1077;!A1"/><Relationship Id="rId1" Type="http://schemas.openxmlformats.org/officeDocument/2006/relationships/hyperlink" Target="#'&#1058;&#1086;&#1074;&#1072;&#1088;&#1085;&#1099;&#1077; &#1075;&#1088;&#1091;&#1087;&#1087;&#1099;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23.jpeg"/><Relationship Id="rId4" Type="http://schemas.openxmlformats.org/officeDocument/2006/relationships/hyperlink" Target="#&#1050;&#1086;&#1085;&#1090;&#1072;&#1082;&#1090;&#1099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87;&#1080;&#1089;&#1072;&#1085;&#1080;&#1077;!A1"/><Relationship Id="rId2" Type="http://schemas.openxmlformats.org/officeDocument/2006/relationships/hyperlink" Target="#'&#1058;&#1086;&#1074;&#1072;&#1088;&#1085;&#1099;&#1077; &#1075;&#1088;&#1091;&#1087;&#1087;&#1099;'!A1"/><Relationship Id="rId1" Type="http://schemas.openxmlformats.org/officeDocument/2006/relationships/image" Target="../media/image2.jpeg"/><Relationship Id="rId5" Type="http://schemas.openxmlformats.org/officeDocument/2006/relationships/image" Target="../media/image24.jpeg"/><Relationship Id="rId4" Type="http://schemas.openxmlformats.org/officeDocument/2006/relationships/hyperlink" Target="#&#1050;&#1086;&#1085;&#1090;&#1072;&#1082;&#1090;&#109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66675</xdr:rowOff>
    </xdr:from>
    <xdr:to>
      <xdr:col>2</xdr:col>
      <xdr:colOff>2266950</xdr:colOff>
      <xdr:row>9</xdr:row>
      <xdr:rowOff>314325</xdr:rowOff>
    </xdr:to>
    <xdr:grpSp>
      <xdr:nvGrpSpPr>
        <xdr:cNvPr id="33" name="Группа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2714625" y="2590800"/>
          <a:ext cx="1838325" cy="1581150"/>
          <a:chOff x="2714625" y="3067050"/>
          <a:chExt cx="1838325" cy="1581150"/>
        </a:xfrm>
      </xdr:grpSpPr>
      <xdr:pic>
        <xdr:nvPicPr>
          <xdr:cNvPr id="26" name="Рисунок 25" descr="Untitled.jpg">
            <a:extLst>
              <a:ext uri="{FF2B5EF4-FFF2-40B4-BE49-F238E27FC236}">
                <a16:creationId xmlns="" xmlns:a16="http://schemas.microsoft.com/office/drawing/2014/main" id="{00000000-0008-0000-00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4276724" y="3295650"/>
            <a:ext cx="257175" cy="1352550"/>
          </a:xfrm>
          <a:prstGeom prst="rect">
            <a:avLst/>
          </a:prstGeom>
        </xdr:spPr>
      </xdr:pic>
      <xdr:pic>
        <xdr:nvPicPr>
          <xdr:cNvPr id="21" name="Рисунок 20" descr="Untitled.jpg">
            <a:extLst>
              <a:ext uri="{FF2B5EF4-FFF2-40B4-BE49-F238E27FC236}">
                <a16:creationId xmlns=""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714625" y="3067050"/>
            <a:ext cx="1838325" cy="135255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333375</xdr:colOff>
      <xdr:row>0</xdr:row>
      <xdr:rowOff>16650</xdr:rowOff>
    </xdr:from>
    <xdr:to>
      <xdr:col>2</xdr:col>
      <xdr:colOff>884180</xdr:colOff>
      <xdr:row>0</xdr:row>
      <xdr:rowOff>682650</xdr:rowOff>
    </xdr:to>
    <xdr:pic>
      <xdr:nvPicPr>
        <xdr:cNvPr id="2" name="Рисунок 1" descr="Логотип Авто-Альянс горизонтальный small.jpg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4875" y="16650"/>
          <a:ext cx="2265305" cy="6660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</xdr:row>
      <xdr:rowOff>40618</xdr:rowOff>
    </xdr:from>
    <xdr:to>
      <xdr:col>2</xdr:col>
      <xdr:colOff>632100</xdr:colOff>
      <xdr:row>6</xdr:row>
      <xdr:rowOff>508618</xdr:rowOff>
    </xdr:to>
    <xdr:sp macro="" textlink="">
      <xdr:nvSpPr>
        <xdr:cNvPr id="27" name="Блок-схема: процесс 2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2278993"/>
          <a:ext cx="2880000" cy="468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>
    <xdr:from>
      <xdr:col>2</xdr:col>
      <xdr:colOff>1981200</xdr:colOff>
      <xdr:row>6</xdr:row>
      <xdr:rowOff>38416</xdr:rowOff>
    </xdr:from>
    <xdr:to>
      <xdr:col>4</xdr:col>
      <xdr:colOff>289200</xdr:colOff>
      <xdr:row>6</xdr:row>
      <xdr:rowOff>506416</xdr:rowOff>
    </xdr:to>
    <xdr:sp macro="" textlink="">
      <xdr:nvSpPr>
        <xdr:cNvPr id="28" name="Блок-схема: процесс 27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4267200" y="2276791"/>
          <a:ext cx="288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>
    <xdr:from>
      <xdr:col>4</xdr:col>
      <xdr:colOff>1638300</xdr:colOff>
      <xdr:row>6</xdr:row>
      <xdr:rowOff>28575</xdr:rowOff>
    </xdr:from>
    <xdr:to>
      <xdr:col>5</xdr:col>
      <xdr:colOff>2232300</xdr:colOff>
      <xdr:row>6</xdr:row>
      <xdr:rowOff>496575</xdr:rowOff>
    </xdr:to>
    <xdr:sp macro="" textlink="">
      <xdr:nvSpPr>
        <xdr:cNvPr id="29" name="Блок-схема: процесс 2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8496300" y="2266950"/>
          <a:ext cx="288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352425</xdr:colOff>
      <xdr:row>8</xdr:row>
      <xdr:rowOff>45295</xdr:rowOff>
    </xdr:from>
    <xdr:to>
      <xdr:col>1</xdr:col>
      <xdr:colOff>1295400</xdr:colOff>
      <xdr:row>9</xdr:row>
      <xdr:rowOff>193203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569420"/>
          <a:ext cx="1514475" cy="1481408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8</xdr:row>
      <xdr:rowOff>85726</xdr:rowOff>
    </xdr:from>
    <xdr:to>
      <xdr:col>2</xdr:col>
      <xdr:colOff>1866766</xdr:colOff>
      <xdr:row>9</xdr:row>
      <xdr:rowOff>123825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2609851"/>
          <a:ext cx="1590540" cy="1371599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257176</xdr:colOff>
      <xdr:row>8</xdr:row>
      <xdr:rowOff>74613</xdr:rowOff>
    </xdr:from>
    <xdr:to>
      <xdr:col>3</xdr:col>
      <xdr:colOff>1905000</xdr:colOff>
      <xdr:row>9</xdr:row>
      <xdr:rowOff>114300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2598738"/>
          <a:ext cx="1647824" cy="1373187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390526</xdr:colOff>
      <xdr:row>8</xdr:row>
      <xdr:rowOff>47445</xdr:rowOff>
    </xdr:from>
    <xdr:to>
      <xdr:col>4</xdr:col>
      <xdr:colOff>1847850</xdr:colOff>
      <xdr:row>9</xdr:row>
      <xdr:rowOff>170796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6" y="2571570"/>
          <a:ext cx="1457324" cy="1456851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285751</xdr:colOff>
      <xdr:row>8</xdr:row>
      <xdr:rowOff>112647</xdr:rowOff>
    </xdr:from>
    <xdr:to>
      <xdr:col>5</xdr:col>
      <xdr:colOff>1924051</xdr:colOff>
      <xdr:row>9</xdr:row>
      <xdr:rowOff>144299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1" y="2636772"/>
          <a:ext cx="1638300" cy="1365152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10</xdr:row>
      <xdr:rowOff>98425</xdr:rowOff>
    </xdr:from>
    <xdr:to>
      <xdr:col>1</xdr:col>
      <xdr:colOff>1381125</xdr:colOff>
      <xdr:row>11</xdr:row>
      <xdr:rowOff>26988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432300"/>
          <a:ext cx="1514475" cy="1262063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10</xdr:row>
      <xdr:rowOff>98559</xdr:rowOff>
    </xdr:from>
    <xdr:to>
      <xdr:col>2</xdr:col>
      <xdr:colOff>1800225</xdr:colOff>
      <xdr:row>11</xdr:row>
      <xdr:rowOff>76200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4432434"/>
          <a:ext cx="1571625" cy="1311141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314326</xdr:colOff>
      <xdr:row>10</xdr:row>
      <xdr:rowOff>77673</xdr:rowOff>
    </xdr:from>
    <xdr:to>
      <xdr:col>3</xdr:col>
      <xdr:colOff>1935490</xdr:colOff>
      <xdr:row>11</xdr:row>
      <xdr:rowOff>95250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4411548"/>
          <a:ext cx="1621164" cy="1351077"/>
        </a:xfrm>
        <a:prstGeom prst="rect">
          <a:avLst/>
        </a:prstGeom>
      </xdr:spPr>
    </xdr:pic>
    <xdr:clientData/>
  </xdr:twoCellAnchor>
  <xdr:twoCellAnchor editAs="oneCell">
    <xdr:from>
      <xdr:col>4</xdr:col>
      <xdr:colOff>466726</xdr:colOff>
      <xdr:row>10</xdr:row>
      <xdr:rowOff>95250</xdr:rowOff>
    </xdr:from>
    <xdr:to>
      <xdr:col>4</xdr:col>
      <xdr:colOff>1743076</xdr:colOff>
      <xdr:row>11</xdr:row>
      <xdr:rowOff>38100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6" y="4429125"/>
          <a:ext cx="1276350" cy="1276350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276226</xdr:colOff>
      <xdr:row>10</xdr:row>
      <xdr:rowOff>73349</xdr:rowOff>
    </xdr:from>
    <xdr:to>
      <xdr:col>5</xdr:col>
      <xdr:colOff>1838326</xdr:colOff>
      <xdr:row>10</xdr:row>
      <xdr:rowOff>1295400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6" y="4407224"/>
          <a:ext cx="1562100" cy="1222051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12</xdr:row>
      <xdr:rowOff>76200</xdr:rowOff>
    </xdr:from>
    <xdr:to>
      <xdr:col>1</xdr:col>
      <xdr:colOff>1184776</xdr:colOff>
      <xdr:row>12</xdr:row>
      <xdr:rowOff>1309327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6219825"/>
          <a:ext cx="1480051" cy="1233127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12</xdr:row>
      <xdr:rowOff>107059</xdr:rowOff>
    </xdr:from>
    <xdr:to>
      <xdr:col>2</xdr:col>
      <xdr:colOff>2000250</xdr:colOff>
      <xdr:row>13</xdr:row>
      <xdr:rowOff>209160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6250684"/>
          <a:ext cx="1771650" cy="1435601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12</xdr:row>
      <xdr:rowOff>86303</xdr:rowOff>
    </xdr:from>
    <xdr:to>
      <xdr:col>3</xdr:col>
      <xdr:colOff>1996580</xdr:colOff>
      <xdr:row>13</xdr:row>
      <xdr:rowOff>180975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6229928"/>
          <a:ext cx="1710830" cy="1428172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12</xdr:row>
      <xdr:rowOff>66778</xdr:rowOff>
    </xdr:from>
    <xdr:to>
      <xdr:col>4</xdr:col>
      <xdr:colOff>1924050</xdr:colOff>
      <xdr:row>13</xdr:row>
      <xdr:rowOff>130513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6210403"/>
          <a:ext cx="1676400" cy="1397235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14</xdr:row>
      <xdr:rowOff>42545</xdr:rowOff>
    </xdr:from>
    <xdr:to>
      <xdr:col>1</xdr:col>
      <xdr:colOff>1495425</xdr:colOff>
      <xdr:row>15</xdr:row>
      <xdr:rowOff>133349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7995920"/>
          <a:ext cx="1704975" cy="1424304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361951</xdr:colOff>
      <xdr:row>14</xdr:row>
      <xdr:rowOff>74172</xdr:rowOff>
    </xdr:from>
    <xdr:to>
      <xdr:col>2</xdr:col>
      <xdr:colOff>1943100</xdr:colOff>
      <xdr:row>15</xdr:row>
      <xdr:rowOff>66673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1" y="8027547"/>
          <a:ext cx="1581149" cy="1326001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276226</xdr:colOff>
      <xdr:row>14</xdr:row>
      <xdr:rowOff>45900</xdr:rowOff>
    </xdr:from>
    <xdr:to>
      <xdr:col>3</xdr:col>
      <xdr:colOff>1800226</xdr:colOff>
      <xdr:row>14</xdr:row>
      <xdr:rowOff>1315643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6" y="7999275"/>
          <a:ext cx="1524000" cy="1269743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400050</xdr:colOff>
      <xdr:row>14</xdr:row>
      <xdr:rowOff>130969</xdr:rowOff>
    </xdr:from>
    <xdr:to>
      <xdr:col>4</xdr:col>
      <xdr:colOff>1914525</xdr:colOff>
      <xdr:row>14</xdr:row>
      <xdr:rowOff>1266825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8084344"/>
          <a:ext cx="1514475" cy="1135856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14</xdr:row>
      <xdr:rowOff>209550</xdr:rowOff>
    </xdr:from>
    <xdr:to>
      <xdr:col>5</xdr:col>
      <xdr:colOff>1952625</xdr:colOff>
      <xdr:row>14</xdr:row>
      <xdr:rowOff>1314450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8162925"/>
          <a:ext cx="1638300" cy="1104900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809624</xdr:colOff>
      <xdr:row>0</xdr:row>
      <xdr:rowOff>295275</xdr:rowOff>
    </xdr:from>
    <xdr:to>
      <xdr:col>5</xdr:col>
      <xdr:colOff>1276350</xdr:colOff>
      <xdr:row>4</xdr:row>
      <xdr:rowOff>107296</xdr:rowOff>
    </xdr:to>
    <xdr:pic>
      <xdr:nvPicPr>
        <xdr:cNvPr id="4" name="Рисунок 3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4" y="295275"/>
          <a:ext cx="4800601" cy="1240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40618</xdr:rowOff>
    </xdr:from>
    <xdr:to>
      <xdr:col>1</xdr:col>
      <xdr:colOff>1527450</xdr:colOff>
      <xdr:row>0</xdr:row>
      <xdr:rowOff>508618</xdr:rowOff>
    </xdr:to>
    <xdr:sp macro="" textlink="">
      <xdr:nvSpPr>
        <xdr:cNvPr id="20" name="Блок-схема: процесс 19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/>
      </xdr:nvSpPr>
      <xdr:spPr>
        <a:xfrm>
          <a:off x="47625" y="40618"/>
          <a:ext cx="2880000" cy="468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chemeClr val="lt1"/>
              </a:solidFill>
              <a:latin typeface="+mn-lt"/>
              <a:ea typeface="+mn-ea"/>
              <a:cs typeface="+mn-cs"/>
            </a:rPr>
            <a:t>Перейти к списку всех товарных групп</a:t>
          </a:r>
          <a:endParaRPr lang="ru-RU"/>
        </a:p>
      </xdr:txBody>
    </xdr:sp>
    <xdr:clientData/>
  </xdr:twoCellAnchor>
  <xdr:twoCellAnchor editAs="absolute">
    <xdr:from>
      <xdr:col>1</xdr:col>
      <xdr:colOff>2609850</xdr:colOff>
      <xdr:row>0</xdr:row>
      <xdr:rowOff>38416</xdr:rowOff>
    </xdr:from>
    <xdr:to>
      <xdr:col>2</xdr:col>
      <xdr:colOff>594000</xdr:colOff>
      <xdr:row>0</xdr:row>
      <xdr:rowOff>506416</xdr:rowOff>
    </xdr:to>
    <xdr:sp macro="" textlink="">
      <xdr:nvSpPr>
        <xdr:cNvPr id="21" name="Блок-схема: процесс 20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/>
      </xdr:nvSpPr>
      <xdr:spPr>
        <a:xfrm>
          <a:off x="4010025" y="38416"/>
          <a:ext cx="288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2</xdr:col>
      <xdr:colOff>1800225</xdr:colOff>
      <xdr:row>0</xdr:row>
      <xdr:rowOff>38100</xdr:rowOff>
    </xdr:from>
    <xdr:to>
      <xdr:col>3</xdr:col>
      <xdr:colOff>2013225</xdr:colOff>
      <xdr:row>0</xdr:row>
      <xdr:rowOff>506100</xdr:rowOff>
    </xdr:to>
    <xdr:sp macro="" textlink="">
      <xdr:nvSpPr>
        <xdr:cNvPr id="23" name="Блок-схема: процесс 2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/>
      </xdr:nvSpPr>
      <xdr:spPr>
        <a:xfrm>
          <a:off x="8096250" y="38100"/>
          <a:ext cx="288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566347</xdr:rowOff>
    </xdr:from>
    <xdr:to>
      <xdr:col>1</xdr:col>
      <xdr:colOff>1394341</xdr:colOff>
      <xdr:row>2</xdr:row>
      <xdr:rowOff>571500</xdr:rowOff>
    </xdr:to>
    <xdr:pic>
      <xdr:nvPicPr>
        <xdr:cNvPr id="54" name="Рисунок 53" descr="aa200.jpg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6" y="566347"/>
          <a:ext cx="1260990" cy="150057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16</xdr:row>
      <xdr:rowOff>9525</xdr:rowOff>
    </xdr:from>
    <xdr:to>
      <xdr:col>1</xdr:col>
      <xdr:colOff>677332</xdr:colOff>
      <xdr:row>16</xdr:row>
      <xdr:rowOff>815550</xdr:rowOff>
    </xdr:to>
    <xdr:pic>
      <xdr:nvPicPr>
        <xdr:cNvPr id="58" name="Рисунок 57" descr="aa200.jpg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211050"/>
          <a:ext cx="677332" cy="806025"/>
        </a:xfrm>
        <a:prstGeom prst="rect">
          <a:avLst/>
        </a:prstGeom>
      </xdr:spPr>
    </xdr:pic>
    <xdr:clientData/>
  </xdr:twoCellAnchor>
  <xdr:twoCellAnchor editAs="absolute">
    <xdr:from>
      <xdr:col>0</xdr:col>
      <xdr:colOff>57150</xdr:colOff>
      <xdr:row>0</xdr:row>
      <xdr:rowOff>68877</xdr:rowOff>
    </xdr:from>
    <xdr:to>
      <xdr:col>1</xdr:col>
      <xdr:colOff>2699025</xdr:colOff>
      <xdr:row>0</xdr:row>
      <xdr:rowOff>536877</xdr:rowOff>
    </xdr:to>
    <xdr:sp macro="" textlink="">
      <xdr:nvSpPr>
        <xdr:cNvPr id="59" name="Блок-схема: процесс 58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SpPr/>
      </xdr:nvSpPr>
      <xdr:spPr>
        <a:xfrm>
          <a:off x="57150" y="68877"/>
          <a:ext cx="2880000" cy="468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chemeClr val="lt1"/>
              </a:solidFill>
              <a:latin typeface="+mn-lt"/>
              <a:ea typeface="+mn-ea"/>
              <a:cs typeface="+mn-cs"/>
            </a:rPr>
            <a:t>Перейти к списку всех товарных групп</a:t>
          </a:r>
          <a:endParaRPr lang="ru-RU"/>
        </a:p>
      </xdr:txBody>
    </xdr:sp>
    <xdr:clientData/>
  </xdr:twoCellAnchor>
  <xdr:twoCellAnchor editAs="absolute">
    <xdr:from>
      <xdr:col>2</xdr:col>
      <xdr:colOff>85725</xdr:colOff>
      <xdr:row>0</xdr:row>
      <xdr:rowOff>66675</xdr:rowOff>
    </xdr:from>
    <xdr:to>
      <xdr:col>2</xdr:col>
      <xdr:colOff>2965725</xdr:colOff>
      <xdr:row>0</xdr:row>
      <xdr:rowOff>534675</xdr:rowOff>
    </xdr:to>
    <xdr:sp macro="" textlink="">
      <xdr:nvSpPr>
        <xdr:cNvPr id="60" name="Блок-схема: процесс 59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/>
      </xdr:nvSpPr>
      <xdr:spPr>
        <a:xfrm>
          <a:off x="3505200" y="66675"/>
          <a:ext cx="2880000" cy="468000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3</xdr:col>
      <xdr:colOff>427264</xdr:colOff>
      <xdr:row>0</xdr:row>
      <xdr:rowOff>66359</xdr:rowOff>
    </xdr:from>
    <xdr:to>
      <xdr:col>4</xdr:col>
      <xdr:colOff>125914</xdr:colOff>
      <xdr:row>0</xdr:row>
      <xdr:rowOff>534359</xdr:rowOff>
    </xdr:to>
    <xdr:sp macro="" textlink="">
      <xdr:nvSpPr>
        <xdr:cNvPr id="61" name="Блок-схема: процесс 60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SpPr/>
      </xdr:nvSpPr>
      <xdr:spPr>
        <a:xfrm>
          <a:off x="7028089" y="66359"/>
          <a:ext cx="2880000" cy="46800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1</xdr:row>
      <xdr:rowOff>16650</xdr:rowOff>
    </xdr:from>
    <xdr:to>
      <xdr:col>13</xdr:col>
      <xdr:colOff>455555</xdr:colOff>
      <xdr:row>1</xdr:row>
      <xdr:rowOff>682650</xdr:rowOff>
    </xdr:to>
    <xdr:pic>
      <xdr:nvPicPr>
        <xdr:cNvPr id="2" name="Рисунок 1" descr="Логотип Авто-Альянс горизонтальный small.jpg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01500" y="521475"/>
          <a:ext cx="2265305" cy="666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2202</xdr:rowOff>
    </xdr:from>
    <xdr:to>
      <xdr:col>4</xdr:col>
      <xdr:colOff>104774</xdr:colOff>
      <xdr:row>0</xdr:row>
      <xdr:rowOff>326052</xdr:rowOff>
    </xdr:to>
    <xdr:sp macro="" textlink="">
      <xdr:nvSpPr>
        <xdr:cNvPr id="12" name="Блок-схема: процесс 11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3148054-4CBD-4969-9E41-3BC10CF203C8}"/>
            </a:ext>
          </a:extLst>
        </xdr:cNvPr>
        <xdr:cNvSpPr>
          <a:spLocks/>
        </xdr:cNvSpPr>
      </xdr:nvSpPr>
      <xdr:spPr>
        <a:xfrm>
          <a:off x="0" y="2202"/>
          <a:ext cx="3983354" cy="32385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списку всех товарных групп</a:t>
          </a:r>
        </a:p>
      </xdr:txBody>
    </xdr:sp>
    <xdr:clientData/>
  </xdr:twoCellAnchor>
  <xdr:twoCellAnchor editAs="absolute">
    <xdr:from>
      <xdr:col>4</xdr:col>
      <xdr:colOff>1050681</xdr:colOff>
      <xdr:row>0</xdr:row>
      <xdr:rowOff>4398</xdr:rowOff>
    </xdr:from>
    <xdr:to>
      <xdr:col>5</xdr:col>
      <xdr:colOff>869705</xdr:colOff>
      <xdr:row>0</xdr:row>
      <xdr:rowOff>331179</xdr:rowOff>
    </xdr:to>
    <xdr:sp macro="" textlink="">
      <xdr:nvSpPr>
        <xdr:cNvPr id="13" name="Блок-схема: процесс 1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7F6D59A7-2C25-4421-B3A7-46AE9382CD03}"/>
            </a:ext>
          </a:extLst>
        </xdr:cNvPr>
        <xdr:cNvSpPr/>
      </xdr:nvSpPr>
      <xdr:spPr>
        <a:xfrm>
          <a:off x="4929261" y="4398"/>
          <a:ext cx="4017644" cy="326781"/>
        </a:xfrm>
        <a:prstGeom prst="flowChart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описанию направления</a:t>
          </a:r>
        </a:p>
      </xdr:txBody>
    </xdr:sp>
    <xdr:clientData/>
  </xdr:twoCellAnchor>
  <xdr:twoCellAnchor editAs="absolute">
    <xdr:from>
      <xdr:col>6</xdr:col>
      <xdr:colOff>317256</xdr:colOff>
      <xdr:row>0</xdr:row>
      <xdr:rowOff>0</xdr:rowOff>
    </xdr:from>
    <xdr:to>
      <xdr:col>11</xdr:col>
      <xdr:colOff>277250</xdr:colOff>
      <xdr:row>0</xdr:row>
      <xdr:rowOff>323850</xdr:rowOff>
    </xdr:to>
    <xdr:sp macro="" textlink="">
      <xdr:nvSpPr>
        <xdr:cNvPr id="14" name="Блок-схема: процесс 13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34123BF0-5F43-49AA-BC70-09D67401C75E}"/>
            </a:ext>
          </a:extLst>
        </xdr:cNvPr>
        <xdr:cNvSpPr/>
      </xdr:nvSpPr>
      <xdr:spPr>
        <a:xfrm>
          <a:off x="9958461" y="0"/>
          <a:ext cx="4013834" cy="323850"/>
        </a:xfrm>
        <a:prstGeom prst="flowChart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 к контактам специалистов</a:t>
          </a:r>
        </a:p>
      </xdr:txBody>
    </xdr:sp>
    <xdr:clientData/>
  </xdr:twoCellAnchor>
  <xdr:twoCellAnchor editAs="oneCell">
    <xdr:from>
      <xdr:col>0</xdr:col>
      <xdr:colOff>78067</xdr:colOff>
      <xdr:row>1</xdr:row>
      <xdr:rowOff>47626</xdr:rowOff>
    </xdr:from>
    <xdr:to>
      <xdr:col>2</xdr:col>
      <xdr:colOff>962640</xdr:colOff>
      <xdr:row>6</xdr:row>
      <xdr:rowOff>438151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7" y="552451"/>
          <a:ext cx="2437148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opt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lgaRS@autoopt.ru" TargetMode="External"/><Relationship Id="rId13" Type="http://schemas.openxmlformats.org/officeDocument/2006/relationships/hyperlink" Target="mailto:SemenAA@autoopt.ru" TargetMode="External"/><Relationship Id="rId3" Type="http://schemas.openxmlformats.org/officeDocument/2006/relationships/hyperlink" Target="mailto:OlegUK@autoopt.ru" TargetMode="External"/><Relationship Id="rId7" Type="http://schemas.openxmlformats.org/officeDocument/2006/relationships/hyperlink" Target="mailto:NatashaGD@Autoopt.ru" TargetMode="External"/><Relationship Id="rId12" Type="http://schemas.openxmlformats.org/officeDocument/2006/relationships/hyperlink" Target="mailto:EvgeniiNK1@autoopt.ru" TargetMode="External"/><Relationship Id="rId2" Type="http://schemas.openxmlformats.org/officeDocument/2006/relationships/hyperlink" Target="mailto:Arsenal@autoars.ru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mailto:Zakaz@autoopt.ru" TargetMode="External"/><Relationship Id="rId6" Type="http://schemas.openxmlformats.org/officeDocument/2006/relationships/hyperlink" Target="mailto:AlexAR@autoopt.ru" TargetMode="External"/><Relationship Id="rId11" Type="http://schemas.openxmlformats.org/officeDocument/2006/relationships/hyperlink" Target="mailto:NailIA@autoopt.ru" TargetMode="External"/><Relationship Id="rId5" Type="http://schemas.openxmlformats.org/officeDocument/2006/relationships/hyperlink" Target="mailto:OlegNB@autoopt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SashaFD@autoopt.ru" TargetMode="External"/><Relationship Id="rId4" Type="http://schemas.openxmlformats.org/officeDocument/2006/relationships/hyperlink" Target="mailto:AlexVP2@autoopt.ru" TargetMode="External"/><Relationship Id="rId9" Type="http://schemas.openxmlformats.org/officeDocument/2006/relationships/hyperlink" Target="mailto:SergeyVK2@autoopt.ru" TargetMode="External"/><Relationship Id="rId14" Type="http://schemas.openxmlformats.org/officeDocument/2006/relationships/hyperlink" Target="mailto:NailIA@autoopt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utoopt.ru/goods/european_truck/" TargetMode="External"/><Relationship Id="rId1" Type="http://schemas.openxmlformats.org/officeDocument/2006/relationships/hyperlink" Target="http://www.autoopt.ru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toopt.ru/company/coordinates/" TargetMode="External"/><Relationship Id="rId2" Type="http://schemas.openxmlformats.org/officeDocument/2006/relationships/hyperlink" Target="mailto:arsenal@autoars.ru" TargetMode="External"/><Relationship Id="rId1" Type="http://schemas.openxmlformats.org/officeDocument/2006/relationships/hyperlink" Target="http://www.autoopt.ru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"/>
  <sheetViews>
    <sheetView tabSelected="1" view="pageBreakPreview" zoomScaleNormal="100" zoomScaleSheetLayoutView="100" workbookViewId="0">
      <selection activeCell="A5" sqref="A5:C5"/>
    </sheetView>
  </sheetViews>
  <sheetFormatPr defaultColWidth="9.140625" defaultRowHeight="12.75" x14ac:dyDescent="0.25"/>
  <cols>
    <col min="1" max="1" width="8.5703125" style="7" customWidth="1"/>
    <col min="2" max="2" width="25.7109375" style="1" customWidth="1"/>
    <col min="3" max="3" width="34.28515625" style="1" customWidth="1"/>
    <col min="4" max="4" width="30.7109375" style="1" bestFit="1" customWidth="1"/>
    <col min="5" max="6" width="34.28515625" style="2" customWidth="1"/>
    <col min="7" max="16384" width="9.140625" style="2"/>
  </cols>
  <sheetData>
    <row r="1" spans="1:6" ht="56.25" customHeight="1" x14ac:dyDescent="0.25">
      <c r="A1" s="97"/>
      <c r="B1" s="98"/>
      <c r="C1" s="99"/>
      <c r="D1" s="87" t="s">
        <v>83</v>
      </c>
      <c r="E1" s="88"/>
      <c r="F1" s="89"/>
    </row>
    <row r="2" spans="1:6" ht="18.75" customHeight="1" x14ac:dyDescent="0.25">
      <c r="A2" s="50"/>
      <c r="B2" s="69" t="s">
        <v>4</v>
      </c>
      <c r="C2" s="70" t="s">
        <v>1451</v>
      </c>
      <c r="D2" s="90"/>
      <c r="E2" s="91"/>
      <c r="F2" s="92"/>
    </row>
    <row r="3" spans="1:6" ht="18.75" customHeight="1" x14ac:dyDescent="0.25">
      <c r="A3" s="50"/>
      <c r="B3" s="68" t="s">
        <v>2</v>
      </c>
      <c r="C3" s="61" t="s">
        <v>6</v>
      </c>
      <c r="D3" s="90"/>
      <c r="E3" s="91"/>
      <c r="F3" s="92"/>
    </row>
    <row r="4" spans="1:6" ht="18.75" customHeight="1" x14ac:dyDescent="0.25">
      <c r="A4" s="50"/>
      <c r="B4" s="68" t="s">
        <v>3</v>
      </c>
      <c r="C4" s="162" t="s">
        <v>1450</v>
      </c>
      <c r="D4" s="90"/>
      <c r="E4" s="91"/>
      <c r="F4" s="92"/>
    </row>
    <row r="5" spans="1:6" ht="18.75" customHeight="1" thickBot="1" x14ac:dyDescent="0.3">
      <c r="A5" s="100" t="s">
        <v>74</v>
      </c>
      <c r="B5" s="101"/>
      <c r="C5" s="102"/>
      <c r="D5" s="93"/>
      <c r="E5" s="94"/>
      <c r="F5" s="95"/>
    </row>
    <row r="6" spans="1:6" ht="7.5" customHeight="1" x14ac:dyDescent="0.25">
      <c r="A6" s="21"/>
      <c r="B6" s="21"/>
      <c r="C6" s="21"/>
      <c r="D6" s="14"/>
      <c r="E6" s="12"/>
      <c r="F6" s="12"/>
    </row>
    <row r="7" spans="1:6" ht="42" customHeight="1" x14ac:dyDescent="0.25">
      <c r="A7" s="21"/>
      <c r="B7" s="21"/>
      <c r="C7" s="21"/>
      <c r="D7" s="14"/>
      <c r="E7" s="12"/>
      <c r="F7" s="12"/>
    </row>
    <row r="8" spans="1:6" ht="18" customHeight="1" thickBot="1" x14ac:dyDescent="0.3">
      <c r="A8" s="21"/>
      <c r="B8" s="21"/>
      <c r="C8" s="21"/>
      <c r="D8" s="14"/>
      <c r="E8" s="12"/>
      <c r="F8" s="12"/>
    </row>
    <row r="9" spans="1:6" ht="105" customHeight="1" x14ac:dyDescent="0.25">
      <c r="A9" s="109"/>
      <c r="B9" s="109"/>
      <c r="C9" s="48"/>
      <c r="D9" s="48"/>
      <c r="E9" s="48"/>
      <c r="F9" s="65"/>
    </row>
    <row r="10" spans="1:6" s="56" customFormat="1" ht="37.5" customHeight="1" thickBot="1" x14ac:dyDescent="0.3">
      <c r="A10" s="96" t="s">
        <v>432</v>
      </c>
      <c r="B10" s="96"/>
      <c r="C10" s="49" t="s">
        <v>433</v>
      </c>
      <c r="D10" s="49" t="s">
        <v>427</v>
      </c>
      <c r="E10" s="49" t="s">
        <v>437</v>
      </c>
      <c r="F10" s="49" t="s">
        <v>428</v>
      </c>
    </row>
    <row r="11" spans="1:6" ht="105" customHeight="1" x14ac:dyDescent="0.25">
      <c r="A11" s="71"/>
      <c r="B11" s="72"/>
      <c r="C11" s="58"/>
      <c r="D11" s="58"/>
      <c r="E11" s="48"/>
      <c r="F11" s="48"/>
    </row>
    <row r="12" spans="1:6" s="56" customFormat="1" ht="37.5" customHeight="1" thickBot="1" x14ac:dyDescent="0.3">
      <c r="A12" s="107" t="s">
        <v>429</v>
      </c>
      <c r="B12" s="108"/>
      <c r="C12" s="64" t="s">
        <v>438</v>
      </c>
      <c r="D12" s="49" t="s">
        <v>430</v>
      </c>
      <c r="E12" s="49" t="s">
        <v>431</v>
      </c>
      <c r="F12" s="49" t="s">
        <v>435</v>
      </c>
    </row>
    <row r="13" spans="1:6" ht="105" customHeight="1" x14ac:dyDescent="0.25">
      <c r="A13" s="71"/>
      <c r="B13" s="72"/>
      <c r="C13" s="71"/>
      <c r="D13" s="57"/>
      <c r="E13" s="51"/>
      <c r="F13" s="51"/>
    </row>
    <row r="14" spans="1:6" s="56" customFormat="1" ht="37.5" customHeight="1" thickBot="1" x14ac:dyDescent="0.3">
      <c r="A14" s="107" t="s">
        <v>439</v>
      </c>
      <c r="B14" s="108"/>
      <c r="C14" s="64" t="s">
        <v>436</v>
      </c>
      <c r="D14" s="66" t="s">
        <v>423</v>
      </c>
      <c r="E14" s="66" t="s">
        <v>424</v>
      </c>
      <c r="F14" s="66" t="s">
        <v>440</v>
      </c>
    </row>
    <row r="15" spans="1:6" ht="105" customHeight="1" x14ac:dyDescent="0.25">
      <c r="A15" s="105"/>
      <c r="B15" s="106"/>
      <c r="C15" s="51"/>
      <c r="D15" s="60"/>
      <c r="E15" s="60"/>
      <c r="F15" s="63"/>
    </row>
    <row r="16" spans="1:6" s="56" customFormat="1" ht="37.5" customHeight="1" thickBot="1" x14ac:dyDescent="0.3">
      <c r="A16" s="103" t="s">
        <v>441</v>
      </c>
      <c r="B16" s="104"/>
      <c r="C16" s="59" t="s">
        <v>426</v>
      </c>
      <c r="D16" s="62" t="s">
        <v>434</v>
      </c>
      <c r="E16" s="62" t="s">
        <v>425</v>
      </c>
      <c r="F16" s="73" t="s">
        <v>66</v>
      </c>
    </row>
  </sheetData>
  <mergeCells count="9">
    <mergeCell ref="D1:F5"/>
    <mergeCell ref="A10:B10"/>
    <mergeCell ref="A1:C1"/>
    <mergeCell ref="A5:C5"/>
    <mergeCell ref="A16:B16"/>
    <mergeCell ref="A15:B15"/>
    <mergeCell ref="A14:B14"/>
    <mergeCell ref="A12:B12"/>
    <mergeCell ref="A9:B9"/>
  </mergeCells>
  <hyperlinks>
    <hyperlink ref="C3" r:id="rId1"/>
    <hyperlink ref="C4" r:id="rId2"/>
  </hyperlinks>
  <pageMargins left="0.19685039370078741" right="0.19685039370078741" top="0.39370078740157483" bottom="0.39370078740157483" header="0.31496062992125984" footer="0.31496062992125984"/>
  <pageSetup paperSize="9" scale="54" fitToHeight="2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D19"/>
  <sheetViews>
    <sheetView view="pageBreakPreview" zoomScaleNormal="100" zoomScaleSheetLayoutView="100" workbookViewId="0">
      <selection activeCell="A7" sqref="A7:D7"/>
    </sheetView>
  </sheetViews>
  <sheetFormatPr defaultColWidth="9.140625" defaultRowHeight="15" x14ac:dyDescent="0.25"/>
  <cols>
    <col min="1" max="1" width="21" style="34" customWidth="1"/>
    <col min="2" max="2" width="73.42578125" style="34" customWidth="1"/>
    <col min="3" max="3" width="40" style="34" customWidth="1"/>
    <col min="4" max="4" width="31" style="34" customWidth="1"/>
    <col min="5" max="16384" width="9.140625" style="34"/>
  </cols>
  <sheetData>
    <row r="1" spans="1:4" ht="45.75" customHeight="1" x14ac:dyDescent="0.25">
      <c r="A1" s="110"/>
      <c r="B1" s="110"/>
      <c r="C1" s="110"/>
      <c r="D1" s="35"/>
    </row>
    <row r="2" spans="1:4" ht="8.25" customHeight="1" x14ac:dyDescent="0.25">
      <c r="A2" s="35"/>
      <c r="B2" s="35"/>
      <c r="C2" s="35"/>
      <c r="D2" s="35"/>
    </row>
    <row r="3" spans="1:4" ht="78" customHeight="1" x14ac:dyDescent="0.25">
      <c r="A3" s="111" t="s">
        <v>75</v>
      </c>
      <c r="B3" s="112"/>
      <c r="C3" s="112"/>
      <c r="D3" s="112"/>
    </row>
    <row r="4" spans="1:4" x14ac:dyDescent="0.25">
      <c r="A4" s="35"/>
      <c r="B4" s="35"/>
      <c r="C4" s="35"/>
      <c r="D4" s="35"/>
    </row>
    <row r="5" spans="1:4" ht="15.75" x14ac:dyDescent="0.25">
      <c r="A5" s="67" t="s">
        <v>34</v>
      </c>
      <c r="B5" s="67" t="s">
        <v>35</v>
      </c>
      <c r="C5" s="67" t="s">
        <v>36</v>
      </c>
      <c r="D5" s="67" t="s">
        <v>54</v>
      </c>
    </row>
    <row r="6" spans="1:4" ht="15.75" x14ac:dyDescent="0.25">
      <c r="A6" s="76" t="s">
        <v>13</v>
      </c>
      <c r="B6" s="76" t="s">
        <v>14</v>
      </c>
      <c r="C6" s="77" t="s">
        <v>15</v>
      </c>
      <c r="D6" s="79" t="s">
        <v>55</v>
      </c>
    </row>
    <row r="7" spans="1:4" ht="15.75" x14ac:dyDescent="0.25">
      <c r="A7" s="159" t="s">
        <v>16</v>
      </c>
      <c r="B7" s="159" t="s">
        <v>42</v>
      </c>
      <c r="C7" s="160" t="s">
        <v>17</v>
      </c>
      <c r="D7" s="161" t="s">
        <v>56</v>
      </c>
    </row>
    <row r="8" spans="1:4" ht="15.75" x14ac:dyDescent="0.25">
      <c r="A8" s="76" t="s">
        <v>16</v>
      </c>
      <c r="B8" s="76" t="s">
        <v>43</v>
      </c>
      <c r="C8" s="77" t="s">
        <v>18</v>
      </c>
      <c r="D8" s="79" t="s">
        <v>57</v>
      </c>
    </row>
    <row r="9" spans="1:4" ht="15.75" x14ac:dyDescent="0.25">
      <c r="A9" s="76" t="s">
        <v>16</v>
      </c>
      <c r="B9" s="76" t="s">
        <v>51</v>
      </c>
      <c r="C9" s="78" t="s">
        <v>47</v>
      </c>
      <c r="D9" s="79" t="s">
        <v>58</v>
      </c>
    </row>
    <row r="10" spans="1:4" ht="15.75" x14ac:dyDescent="0.25">
      <c r="A10" s="76" t="s">
        <v>16</v>
      </c>
      <c r="B10" s="76" t="s">
        <v>52</v>
      </c>
      <c r="C10" s="78" t="s">
        <v>53</v>
      </c>
      <c r="D10" s="79" t="s">
        <v>59</v>
      </c>
    </row>
    <row r="11" spans="1:4" ht="15.75" x14ac:dyDescent="0.25">
      <c r="A11" s="76" t="s">
        <v>19</v>
      </c>
      <c r="B11" s="76" t="s">
        <v>37</v>
      </c>
      <c r="C11" s="77" t="s">
        <v>20</v>
      </c>
      <c r="D11" s="79" t="s">
        <v>60</v>
      </c>
    </row>
    <row r="12" spans="1:4" ht="15.75" x14ac:dyDescent="0.25">
      <c r="A12" s="76" t="s">
        <v>21</v>
      </c>
      <c r="B12" s="76" t="s">
        <v>22</v>
      </c>
      <c r="C12" s="77" t="s">
        <v>23</v>
      </c>
      <c r="D12" s="79" t="s">
        <v>61</v>
      </c>
    </row>
    <row r="13" spans="1:4" ht="15.75" x14ac:dyDescent="0.25">
      <c r="A13" s="76" t="s">
        <v>24</v>
      </c>
      <c r="B13" s="76" t="s">
        <v>25</v>
      </c>
      <c r="C13" s="77" t="s">
        <v>26</v>
      </c>
      <c r="D13" s="79" t="s">
        <v>62</v>
      </c>
    </row>
    <row r="14" spans="1:4" ht="15.75" x14ac:dyDescent="0.25">
      <c r="A14" s="76" t="s">
        <v>27</v>
      </c>
      <c r="B14" s="76" t="s">
        <v>67</v>
      </c>
      <c r="C14" s="77" t="s">
        <v>28</v>
      </c>
      <c r="D14" s="79" t="s">
        <v>63</v>
      </c>
    </row>
    <row r="15" spans="1:4" ht="15.75" x14ac:dyDescent="0.25">
      <c r="A15" s="76" t="s">
        <v>29</v>
      </c>
      <c r="B15" s="76" t="s">
        <v>30</v>
      </c>
      <c r="C15" s="77" t="s">
        <v>31</v>
      </c>
      <c r="D15" s="79" t="s">
        <v>64</v>
      </c>
    </row>
    <row r="16" spans="1:4" ht="15.75" x14ac:dyDescent="0.25">
      <c r="A16" s="82" t="s">
        <v>32</v>
      </c>
      <c r="B16" s="82" t="s">
        <v>571</v>
      </c>
      <c r="C16" s="83" t="s">
        <v>33</v>
      </c>
      <c r="D16" s="79" t="s">
        <v>65</v>
      </c>
    </row>
    <row r="17" spans="1:4" ht="15.75" x14ac:dyDescent="0.25">
      <c r="A17" s="76" t="s">
        <v>38</v>
      </c>
      <c r="B17" s="76" t="s">
        <v>39</v>
      </c>
      <c r="C17" s="78" t="s">
        <v>40</v>
      </c>
      <c r="D17" s="79" t="s">
        <v>65</v>
      </c>
    </row>
    <row r="18" spans="1:4" ht="18" customHeight="1" x14ac:dyDescent="0.25">
      <c r="A18" s="76" t="s">
        <v>68</v>
      </c>
      <c r="B18" s="76" t="s">
        <v>69</v>
      </c>
      <c r="C18" s="78" t="s">
        <v>70</v>
      </c>
      <c r="D18" s="79" t="s">
        <v>71</v>
      </c>
    </row>
    <row r="19" spans="1:4" ht="15.75" x14ac:dyDescent="0.25">
      <c r="A19" s="76" t="s">
        <v>567</v>
      </c>
      <c r="B19" s="76" t="s">
        <v>568</v>
      </c>
      <c r="C19" s="78" t="s">
        <v>569</v>
      </c>
      <c r="D19" s="79" t="s">
        <v>570</v>
      </c>
    </row>
  </sheetData>
  <mergeCells count="2">
    <mergeCell ref="A1:C1"/>
    <mergeCell ref="A3:D3"/>
  </mergeCells>
  <hyperlinks>
    <hyperlink ref="D6" r:id="rId1"/>
    <hyperlink ref="D7" r:id="rId2"/>
    <hyperlink ref="D8" r:id="rId3"/>
    <hyperlink ref="D9" r:id="rId4"/>
    <hyperlink ref="D10" r:id="rId5"/>
    <hyperlink ref="D11" r:id="rId6"/>
    <hyperlink ref="D12" r:id="rId7"/>
    <hyperlink ref="D13" r:id="rId8"/>
    <hyperlink ref="D14" r:id="rId9"/>
    <hyperlink ref="D15" r:id="rId10"/>
    <hyperlink ref="D17" r:id="rId11"/>
    <hyperlink ref="D18" r:id="rId12"/>
    <hyperlink ref="D19" r:id="rId13" display="mailto:SemenAA@autoopt.ru"/>
    <hyperlink ref="D16" r:id="rId14"/>
  </hyperlinks>
  <pageMargins left="0.7" right="0.7" top="0.75" bottom="0.75" header="0.3" footer="0.3"/>
  <pageSetup paperSize="9" scale="54" orientation="portrait" r:id="rId15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view="pageBreakPreview" zoomScaleNormal="100" zoomScaleSheetLayoutView="100" workbookViewId="0">
      <selection sqref="A1:E1"/>
    </sheetView>
  </sheetViews>
  <sheetFormatPr defaultColWidth="9.140625" defaultRowHeight="14.25" x14ac:dyDescent="0.2"/>
  <cols>
    <col min="1" max="1" width="3.5703125" style="38" customWidth="1"/>
    <col min="2" max="4" width="47.7109375" style="38" customWidth="1"/>
    <col min="5" max="5" width="17.5703125" style="38" customWidth="1"/>
    <col min="6" max="16384" width="9.140625" style="38"/>
  </cols>
  <sheetData>
    <row r="1" spans="1:5" ht="45" customHeight="1" x14ac:dyDescent="0.2">
      <c r="A1" s="126"/>
      <c r="B1" s="126"/>
      <c r="C1" s="126"/>
      <c r="D1" s="126"/>
      <c r="E1" s="126"/>
    </row>
    <row r="2" spans="1:5" ht="73.150000000000006" customHeight="1" x14ac:dyDescent="0.2">
      <c r="A2" s="126"/>
      <c r="B2" s="126"/>
      <c r="C2" s="130" t="s">
        <v>81</v>
      </c>
      <c r="D2" s="130"/>
      <c r="E2" s="130"/>
    </row>
    <row r="3" spans="1:5" s="36" customFormat="1" ht="46.15" customHeight="1" x14ac:dyDescent="0.25">
      <c r="A3" s="115" t="s">
        <v>77</v>
      </c>
      <c r="B3" s="116"/>
      <c r="C3" s="116"/>
      <c r="D3" s="116"/>
      <c r="E3" s="116"/>
    </row>
    <row r="4" spans="1:5" s="36" customFormat="1" ht="11.25" customHeight="1" x14ac:dyDescent="0.25">
      <c r="A4" s="132"/>
      <c r="B4" s="132"/>
      <c r="C4" s="132"/>
      <c r="D4" s="132"/>
      <c r="E4" s="39"/>
    </row>
    <row r="5" spans="1:5" ht="162" customHeight="1" thickBot="1" x14ac:dyDescent="0.25">
      <c r="A5" s="117" t="s">
        <v>445</v>
      </c>
      <c r="B5" s="118"/>
      <c r="C5" s="118"/>
      <c r="D5" s="118"/>
      <c r="E5" s="119"/>
    </row>
    <row r="6" spans="1:5" ht="33.75" customHeight="1" thickBot="1" x14ac:dyDescent="0.25">
      <c r="A6" s="37"/>
      <c r="B6" s="127" t="s">
        <v>82</v>
      </c>
      <c r="C6" s="128"/>
      <c r="D6" s="129"/>
      <c r="E6" s="54"/>
    </row>
    <row r="7" spans="1:5" ht="97.5" customHeight="1" thickBot="1" x14ac:dyDescent="0.25">
      <c r="A7" s="52"/>
      <c r="B7" s="55" t="s">
        <v>79</v>
      </c>
      <c r="C7" s="55" t="s">
        <v>78</v>
      </c>
      <c r="D7" s="55" t="s">
        <v>442</v>
      </c>
      <c r="E7" s="53"/>
    </row>
    <row r="8" spans="1:5" s="40" customFormat="1" ht="11.25" customHeight="1" thickBot="1" x14ac:dyDescent="0.3">
      <c r="A8" s="43"/>
      <c r="B8" s="44"/>
      <c r="C8" s="44"/>
      <c r="D8" s="44"/>
      <c r="E8" s="44"/>
    </row>
    <row r="9" spans="1:5" s="29" customFormat="1" ht="65.25" customHeight="1" thickBot="1" x14ac:dyDescent="0.3">
      <c r="A9" s="122" t="s">
        <v>44</v>
      </c>
      <c r="B9" s="131"/>
      <c r="C9" s="124" t="s">
        <v>443</v>
      </c>
      <c r="D9" s="125"/>
      <c r="E9" s="42"/>
    </row>
    <row r="10" spans="1:5" s="29" customFormat="1" ht="11.25" customHeight="1" thickBot="1" x14ac:dyDescent="0.3">
      <c r="A10" s="46"/>
      <c r="B10" s="47"/>
      <c r="C10" s="45"/>
      <c r="D10" s="45"/>
      <c r="E10" s="42"/>
    </row>
    <row r="11" spans="1:5" s="29" customFormat="1" ht="65.25" customHeight="1" thickBot="1" x14ac:dyDescent="0.3">
      <c r="A11" s="122" t="s">
        <v>50</v>
      </c>
      <c r="B11" s="123"/>
      <c r="C11" s="124" t="s">
        <v>444</v>
      </c>
      <c r="D11" s="125"/>
      <c r="E11" s="42"/>
    </row>
    <row r="12" spans="1:5" s="29" customFormat="1" ht="11.25" customHeight="1" thickBot="1" x14ac:dyDescent="0.3">
      <c r="A12" s="46"/>
      <c r="B12" s="46"/>
      <c r="C12" s="45"/>
      <c r="D12" s="45"/>
      <c r="E12" s="42"/>
    </row>
    <row r="13" spans="1:5" s="29" customFormat="1" ht="65.25" customHeight="1" thickBot="1" x14ac:dyDescent="0.3">
      <c r="A13" s="122" t="s">
        <v>49</v>
      </c>
      <c r="B13" s="123"/>
      <c r="C13" s="124" t="s">
        <v>80</v>
      </c>
      <c r="D13" s="125"/>
      <c r="E13" s="42"/>
    </row>
    <row r="14" spans="1:5" s="29" customFormat="1" ht="11.25" customHeight="1" x14ac:dyDescent="0.25">
      <c r="A14" s="32"/>
      <c r="B14" s="33"/>
      <c r="C14" s="33"/>
      <c r="D14" s="33"/>
      <c r="E14" s="33"/>
    </row>
    <row r="15" spans="1:5" s="41" customFormat="1" ht="20.25" customHeight="1" x14ac:dyDescent="0.25">
      <c r="A15" s="120" t="s">
        <v>45</v>
      </c>
      <c r="B15" s="120"/>
      <c r="C15" s="120"/>
      <c r="D15" s="120"/>
      <c r="E15" s="120"/>
    </row>
    <row r="16" spans="1:5" ht="21" customHeight="1" x14ac:dyDescent="0.25">
      <c r="A16" s="121" t="s">
        <v>12</v>
      </c>
      <c r="B16" s="121"/>
      <c r="C16" s="121"/>
      <c r="D16" s="121"/>
      <c r="E16" s="121"/>
    </row>
    <row r="17" spans="1:5" ht="72.75" customHeight="1" x14ac:dyDescent="0.2">
      <c r="A17" s="30"/>
      <c r="B17" s="31"/>
      <c r="C17" s="113"/>
      <c r="D17" s="114"/>
      <c r="E17" s="114"/>
    </row>
    <row r="18" spans="1:5" ht="9" customHeight="1" x14ac:dyDescent="0.2">
      <c r="A18" s="30"/>
      <c r="B18" s="30"/>
      <c r="C18" s="30"/>
      <c r="D18" s="30"/>
      <c r="E18" s="30"/>
    </row>
  </sheetData>
  <mergeCells count="16">
    <mergeCell ref="A1:E1"/>
    <mergeCell ref="B6:D6"/>
    <mergeCell ref="A2:B2"/>
    <mergeCell ref="C2:E2"/>
    <mergeCell ref="A9:B9"/>
    <mergeCell ref="C9:D9"/>
    <mergeCell ref="A4:D4"/>
    <mergeCell ref="C17:E17"/>
    <mergeCell ref="A3:E3"/>
    <mergeCell ref="A5:E5"/>
    <mergeCell ref="A15:E15"/>
    <mergeCell ref="A16:E16"/>
    <mergeCell ref="A11:B11"/>
    <mergeCell ref="C11:D11"/>
    <mergeCell ref="A13:B13"/>
    <mergeCell ref="C13:D13"/>
  </mergeCells>
  <hyperlinks>
    <hyperlink ref="A16" r:id="rId1"/>
    <hyperlink ref="A16:E16" r:id="rId2" display="WWW.AUTOOPT.RU"/>
  </hyperlinks>
  <pageMargins left="0.70866141732283472" right="0.70866141732283472" top="0.74803149606299213" bottom="0.74803149606299213" header="0.31496062992125984" footer="0.31496062992125984"/>
  <pageSetup paperSize="9" scale="54" fitToHeight="1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334"/>
  <sheetViews>
    <sheetView view="pageBreakPreview" zoomScaleNormal="100" zoomScaleSheetLayoutView="100" workbookViewId="0">
      <selection activeCell="L5" sqref="L5:N5"/>
    </sheetView>
  </sheetViews>
  <sheetFormatPr defaultColWidth="9.140625" defaultRowHeight="12.75" x14ac:dyDescent="0.25"/>
  <cols>
    <col min="1" max="1" width="7.42578125" style="7" customWidth="1"/>
    <col min="2" max="3" width="15.85546875" style="1" customWidth="1"/>
    <col min="4" max="4" width="17.28515625" style="1" customWidth="1"/>
    <col min="5" max="5" width="61.28515625" style="1" customWidth="1"/>
    <col min="6" max="6" width="22.7109375" style="1" customWidth="1"/>
    <col min="7" max="7" width="14.85546875" style="16" bestFit="1" customWidth="1"/>
    <col min="8" max="8" width="11.140625" style="8" customWidth="1"/>
    <col min="9" max="9" width="11.140625" style="9" customWidth="1"/>
    <col min="10" max="12" width="11.140625" style="2" customWidth="1"/>
    <col min="13" max="13" width="9.85546875" style="20" customWidth="1"/>
    <col min="14" max="14" width="10" style="2" bestFit="1" customWidth="1"/>
    <col min="15" max="16384" width="9.140625" style="2"/>
  </cols>
  <sheetData>
    <row r="1" spans="1:14" ht="39.75" customHeight="1" thickBot="1" x14ac:dyDescent="0.3">
      <c r="A1" s="27"/>
      <c r="B1" s="14"/>
      <c r="C1" s="14"/>
      <c r="D1" s="14"/>
      <c r="E1" s="14"/>
      <c r="F1" s="14"/>
      <c r="G1" s="22"/>
      <c r="H1" s="23"/>
      <c r="I1" s="11"/>
      <c r="J1" s="12"/>
      <c r="K1" s="12"/>
      <c r="L1" s="12"/>
      <c r="M1" s="28"/>
      <c r="N1" s="12"/>
    </row>
    <row r="2" spans="1:14" ht="56.25" customHeight="1" x14ac:dyDescent="0.25">
      <c r="A2" s="133"/>
      <c r="B2" s="134"/>
      <c r="C2" s="135"/>
      <c r="D2" s="142" t="s">
        <v>76</v>
      </c>
      <c r="E2" s="143"/>
      <c r="F2" s="143"/>
      <c r="G2" s="143"/>
      <c r="H2" s="143"/>
      <c r="I2" s="143"/>
      <c r="J2" s="144"/>
      <c r="K2" s="24"/>
      <c r="L2" s="146"/>
      <c r="M2" s="146"/>
      <c r="N2" s="147"/>
    </row>
    <row r="3" spans="1:14" ht="18.75" customHeight="1" x14ac:dyDescent="0.25">
      <c r="A3" s="136"/>
      <c r="B3" s="137"/>
      <c r="C3" s="138"/>
      <c r="D3" s="145"/>
      <c r="E3" s="143"/>
      <c r="F3" s="143"/>
      <c r="G3" s="143"/>
      <c r="H3" s="143"/>
      <c r="I3" s="143"/>
      <c r="J3" s="144"/>
      <c r="K3" s="25" t="s">
        <v>4</v>
      </c>
      <c r="L3" s="148" t="s">
        <v>1451</v>
      </c>
      <c r="M3" s="148"/>
      <c r="N3" s="149"/>
    </row>
    <row r="4" spans="1:14" ht="18.75" customHeight="1" x14ac:dyDescent="0.25">
      <c r="A4" s="136"/>
      <c r="B4" s="137"/>
      <c r="C4" s="138"/>
      <c r="D4" s="145"/>
      <c r="E4" s="143"/>
      <c r="F4" s="143"/>
      <c r="G4" s="143"/>
      <c r="H4" s="143"/>
      <c r="I4" s="143"/>
      <c r="J4" s="144"/>
      <c r="K4" s="26" t="s">
        <v>2</v>
      </c>
      <c r="L4" s="150" t="s">
        <v>6</v>
      </c>
      <c r="M4" s="150"/>
      <c r="N4" s="151"/>
    </row>
    <row r="5" spans="1:14" ht="18.75" customHeight="1" x14ac:dyDescent="0.25">
      <c r="A5" s="136"/>
      <c r="B5" s="137"/>
      <c r="C5" s="138"/>
      <c r="D5" s="145"/>
      <c r="E5" s="143"/>
      <c r="F5" s="143"/>
      <c r="G5" s="143"/>
      <c r="H5" s="143"/>
      <c r="I5" s="143"/>
      <c r="J5" s="144"/>
      <c r="K5" s="26" t="s">
        <v>3</v>
      </c>
      <c r="L5" s="158" t="s">
        <v>1450</v>
      </c>
      <c r="M5" s="150"/>
      <c r="N5" s="151"/>
    </row>
    <row r="6" spans="1:14" ht="18.75" customHeight="1" x14ac:dyDescent="0.25">
      <c r="A6" s="136"/>
      <c r="B6" s="137"/>
      <c r="C6" s="138"/>
      <c r="D6" s="145"/>
      <c r="E6" s="143"/>
      <c r="F6" s="143"/>
      <c r="G6" s="143"/>
      <c r="H6" s="143"/>
      <c r="I6" s="143"/>
      <c r="J6" s="144"/>
      <c r="K6" s="152" t="s">
        <v>74</v>
      </c>
      <c r="L6" s="153"/>
      <c r="M6" s="153"/>
      <c r="N6" s="154"/>
    </row>
    <row r="7" spans="1:14" ht="37.5" customHeight="1" thickBot="1" x14ac:dyDescent="0.3">
      <c r="A7" s="139"/>
      <c r="B7" s="140"/>
      <c r="C7" s="141"/>
      <c r="D7" s="145"/>
      <c r="E7" s="143"/>
      <c r="F7" s="143"/>
      <c r="G7" s="143"/>
      <c r="H7" s="143"/>
      <c r="I7" s="143"/>
      <c r="J7" s="144"/>
      <c r="K7" s="155"/>
      <c r="L7" s="156"/>
      <c r="M7" s="156"/>
      <c r="N7" s="157"/>
    </row>
    <row r="8" spans="1:14" ht="7.5" customHeight="1" x14ac:dyDescent="0.25">
      <c r="A8" s="13"/>
      <c r="B8" s="13"/>
      <c r="C8" s="13"/>
      <c r="D8" s="13"/>
      <c r="E8" s="17"/>
      <c r="F8" s="17"/>
      <c r="G8" s="17"/>
      <c r="H8" s="17"/>
      <c r="I8" s="11"/>
      <c r="J8" s="12"/>
      <c r="K8" s="12"/>
      <c r="L8" s="13"/>
      <c r="M8" s="18"/>
      <c r="N8" s="13"/>
    </row>
    <row r="9" spans="1:14" s="6" customFormat="1" ht="25.5" x14ac:dyDescent="0.25">
      <c r="A9" s="3" t="s">
        <v>0</v>
      </c>
      <c r="B9" s="3" t="s">
        <v>41</v>
      </c>
      <c r="C9" s="3" t="s">
        <v>48</v>
      </c>
      <c r="D9" s="3" t="s">
        <v>46</v>
      </c>
      <c r="E9" s="3" t="s">
        <v>1</v>
      </c>
      <c r="F9" s="3" t="s">
        <v>520</v>
      </c>
      <c r="G9" s="3" t="s">
        <v>72</v>
      </c>
      <c r="H9" s="4" t="s">
        <v>73</v>
      </c>
      <c r="I9" s="4" t="s">
        <v>8</v>
      </c>
      <c r="J9" s="4" t="s">
        <v>9</v>
      </c>
      <c r="K9" s="4" t="s">
        <v>10</v>
      </c>
      <c r="L9" s="10" t="s">
        <v>11</v>
      </c>
      <c r="M9" s="19" t="s">
        <v>7</v>
      </c>
      <c r="N9" s="5" t="s">
        <v>5</v>
      </c>
    </row>
    <row r="10" spans="1:14" s="74" customFormat="1" ht="15" x14ac:dyDescent="0.25">
      <c r="A10" s="80" t="s">
        <v>84</v>
      </c>
      <c r="B10" s="80" t="s">
        <v>85</v>
      </c>
      <c r="C10" s="80" t="s">
        <v>86</v>
      </c>
      <c r="D10" s="86" t="str">
        <f t="shared" ref="D10:D73" si="0">HYPERLINK("https://www.autoopt.ru/catalog/"&amp;A10&amp;"-/", "К товару на сайте")</f>
        <v>К товару на сайте</v>
      </c>
      <c r="E10" s="15" t="s">
        <v>87</v>
      </c>
      <c r="F10" s="84" t="s">
        <v>537</v>
      </c>
      <c r="G10" s="80" t="s">
        <v>76</v>
      </c>
      <c r="H10" s="81">
        <v>89250.2</v>
      </c>
      <c r="I10" s="81">
        <v>93250.2</v>
      </c>
      <c r="J10" s="81">
        <v>95680.5</v>
      </c>
      <c r="K10" s="81">
        <v>97890.2</v>
      </c>
      <c r="L10" s="81">
        <v>98450</v>
      </c>
      <c r="M10" s="85">
        <v>42</v>
      </c>
      <c r="N10" s="75"/>
    </row>
    <row r="11" spans="1:14" s="74" customFormat="1" ht="15" x14ac:dyDescent="0.25">
      <c r="A11" s="80" t="s">
        <v>1416</v>
      </c>
      <c r="B11" s="80" t="s">
        <v>1417</v>
      </c>
      <c r="C11" s="80" t="s">
        <v>1418</v>
      </c>
      <c r="D11" s="86" t="str">
        <f t="shared" si="0"/>
        <v>К товару на сайте</v>
      </c>
      <c r="E11" s="15" t="s">
        <v>1419</v>
      </c>
      <c r="F11" s="84" t="s">
        <v>537</v>
      </c>
      <c r="G11" s="80" t="s">
        <v>76</v>
      </c>
      <c r="H11" s="81">
        <v>64200</v>
      </c>
      <c r="I11" s="81">
        <v>65200.02</v>
      </c>
      <c r="J11" s="81">
        <v>66100.02</v>
      </c>
      <c r="K11" s="81">
        <v>67100.039999999994</v>
      </c>
      <c r="L11" s="81">
        <v>70460</v>
      </c>
      <c r="M11" s="85">
        <v>2</v>
      </c>
      <c r="N11" s="75"/>
    </row>
    <row r="12" spans="1:14" s="74" customFormat="1" ht="30" x14ac:dyDescent="0.25">
      <c r="A12" s="80" t="s">
        <v>584</v>
      </c>
      <c r="B12" s="80" t="s">
        <v>585</v>
      </c>
      <c r="C12" s="80" t="s">
        <v>586</v>
      </c>
      <c r="D12" s="86" t="str">
        <f t="shared" si="0"/>
        <v>К товару на сайте</v>
      </c>
      <c r="E12" s="15" t="s">
        <v>587</v>
      </c>
      <c r="F12" s="84" t="s">
        <v>425</v>
      </c>
      <c r="G12" s="80" t="s">
        <v>76</v>
      </c>
      <c r="H12" s="81">
        <v>76.5</v>
      </c>
      <c r="I12" s="81">
        <v>79.56</v>
      </c>
      <c r="J12" s="81">
        <v>82.74</v>
      </c>
      <c r="K12" s="81">
        <v>86.88</v>
      </c>
      <c r="L12" s="81">
        <v>110</v>
      </c>
      <c r="M12" s="85">
        <v>8</v>
      </c>
      <c r="N12" s="75"/>
    </row>
    <row r="13" spans="1:14" s="74" customFormat="1" ht="30" x14ac:dyDescent="0.25">
      <c r="A13" s="80" t="s">
        <v>449</v>
      </c>
      <c r="B13" s="80" t="s">
        <v>450</v>
      </c>
      <c r="C13" s="80" t="s">
        <v>451</v>
      </c>
      <c r="D13" s="86" t="str">
        <f t="shared" si="0"/>
        <v>К товару на сайте</v>
      </c>
      <c r="E13" s="15" t="s">
        <v>446</v>
      </c>
      <c r="F13" s="84" t="s">
        <v>425</v>
      </c>
      <c r="G13" s="80" t="s">
        <v>76</v>
      </c>
      <c r="H13" s="81">
        <v>14.58</v>
      </c>
      <c r="I13" s="81">
        <v>15.16</v>
      </c>
      <c r="J13" s="81">
        <v>15.77</v>
      </c>
      <c r="K13" s="81">
        <v>16.559999999999999</v>
      </c>
      <c r="L13" s="81">
        <v>20</v>
      </c>
      <c r="M13" s="85">
        <v>29</v>
      </c>
      <c r="N13" s="75"/>
    </row>
    <row r="14" spans="1:14" s="74" customFormat="1" ht="30" x14ac:dyDescent="0.25">
      <c r="A14" s="80" t="s">
        <v>588</v>
      </c>
      <c r="B14" s="80" t="s">
        <v>589</v>
      </c>
      <c r="C14" s="80" t="s">
        <v>590</v>
      </c>
      <c r="D14" s="86" t="str">
        <f t="shared" si="0"/>
        <v>К товару на сайте</v>
      </c>
      <c r="E14" s="15" t="s">
        <v>591</v>
      </c>
      <c r="F14" s="84" t="s">
        <v>425</v>
      </c>
      <c r="G14" s="80" t="s">
        <v>76</v>
      </c>
      <c r="H14" s="81">
        <v>59.76</v>
      </c>
      <c r="I14" s="81">
        <v>62.15</v>
      </c>
      <c r="J14" s="81">
        <v>64.64</v>
      </c>
      <c r="K14" s="81">
        <v>67.87</v>
      </c>
      <c r="L14" s="81">
        <v>80</v>
      </c>
      <c r="M14" s="85">
        <v>661</v>
      </c>
      <c r="N14" s="75"/>
    </row>
    <row r="15" spans="1:14" s="74" customFormat="1" ht="30" x14ac:dyDescent="0.25">
      <c r="A15" s="80" t="s">
        <v>88</v>
      </c>
      <c r="B15" s="80" t="s">
        <v>89</v>
      </c>
      <c r="C15" s="80" t="s">
        <v>90</v>
      </c>
      <c r="D15" s="86" t="str">
        <f t="shared" si="0"/>
        <v>К товару на сайте</v>
      </c>
      <c r="E15" s="15" t="s">
        <v>91</v>
      </c>
      <c r="F15" s="84" t="s">
        <v>425</v>
      </c>
      <c r="G15" s="80" t="s">
        <v>76</v>
      </c>
      <c r="H15" s="81">
        <v>276.5</v>
      </c>
      <c r="I15" s="81">
        <v>287.56</v>
      </c>
      <c r="J15" s="81">
        <v>299.06</v>
      </c>
      <c r="K15" s="81">
        <v>314.02</v>
      </c>
      <c r="L15" s="81">
        <v>440</v>
      </c>
      <c r="M15" s="85">
        <v>914</v>
      </c>
      <c r="N15" s="75"/>
    </row>
    <row r="16" spans="1:14" s="74" customFormat="1" ht="30" x14ac:dyDescent="0.25">
      <c r="A16" s="80" t="s">
        <v>952</v>
      </c>
      <c r="B16" s="80" t="s">
        <v>953</v>
      </c>
      <c r="C16" s="80" t="s">
        <v>954</v>
      </c>
      <c r="D16" s="86" t="str">
        <f t="shared" si="0"/>
        <v>К товару на сайте</v>
      </c>
      <c r="E16" s="15" t="s">
        <v>955</v>
      </c>
      <c r="F16" s="84" t="s">
        <v>425</v>
      </c>
      <c r="G16" s="80" t="s">
        <v>76</v>
      </c>
      <c r="H16" s="81">
        <v>18.420000000000002</v>
      </c>
      <c r="I16" s="81">
        <v>19.16</v>
      </c>
      <c r="J16" s="81">
        <v>19.920000000000002</v>
      </c>
      <c r="K16" s="81">
        <v>20.92</v>
      </c>
      <c r="L16" s="81">
        <v>25</v>
      </c>
      <c r="M16" s="85">
        <v>2357</v>
      </c>
      <c r="N16" s="75"/>
    </row>
    <row r="17" spans="1:14" s="74" customFormat="1" ht="30" x14ac:dyDescent="0.25">
      <c r="A17" s="80" t="s">
        <v>452</v>
      </c>
      <c r="B17" s="80" t="s">
        <v>453</v>
      </c>
      <c r="C17" s="80" t="s">
        <v>454</v>
      </c>
      <c r="D17" s="86" t="str">
        <f t="shared" si="0"/>
        <v>К товару на сайте</v>
      </c>
      <c r="E17" s="15" t="s">
        <v>447</v>
      </c>
      <c r="F17" s="84" t="s">
        <v>425</v>
      </c>
      <c r="G17" s="80" t="s">
        <v>76</v>
      </c>
      <c r="H17" s="81">
        <v>9.99</v>
      </c>
      <c r="I17" s="81">
        <v>10</v>
      </c>
      <c r="J17" s="81">
        <v>11.11</v>
      </c>
      <c r="K17" s="81">
        <v>12.12</v>
      </c>
      <c r="L17" s="81">
        <v>30</v>
      </c>
      <c r="M17" s="85">
        <v>352</v>
      </c>
      <c r="N17" s="75"/>
    </row>
    <row r="18" spans="1:14" s="74" customFormat="1" ht="30" x14ac:dyDescent="0.25">
      <c r="A18" s="80" t="s">
        <v>92</v>
      </c>
      <c r="B18" s="80" t="s">
        <v>93</v>
      </c>
      <c r="C18" s="80" t="s">
        <v>94</v>
      </c>
      <c r="D18" s="86" t="str">
        <f t="shared" si="0"/>
        <v>К товару на сайте</v>
      </c>
      <c r="E18" s="15" t="s">
        <v>95</v>
      </c>
      <c r="F18" s="84" t="s">
        <v>425</v>
      </c>
      <c r="G18" s="80" t="s">
        <v>76</v>
      </c>
      <c r="H18" s="81">
        <v>62.94</v>
      </c>
      <c r="I18" s="81">
        <v>65.459999999999994</v>
      </c>
      <c r="J18" s="81">
        <v>68.08</v>
      </c>
      <c r="K18" s="81">
        <v>71.48</v>
      </c>
      <c r="L18" s="81">
        <v>80</v>
      </c>
      <c r="M18" s="85">
        <v>383</v>
      </c>
      <c r="N18" s="75"/>
    </row>
    <row r="19" spans="1:14" s="74" customFormat="1" ht="30" x14ac:dyDescent="0.25">
      <c r="A19" s="80" t="s">
        <v>956</v>
      </c>
      <c r="B19" s="80" t="s">
        <v>957</v>
      </c>
      <c r="C19" s="80" t="s">
        <v>958</v>
      </c>
      <c r="D19" s="86" t="str">
        <f t="shared" si="0"/>
        <v>К товару на сайте</v>
      </c>
      <c r="E19" s="15" t="s">
        <v>959</v>
      </c>
      <c r="F19" s="84" t="s">
        <v>425</v>
      </c>
      <c r="G19" s="80" t="s">
        <v>76</v>
      </c>
      <c r="H19" s="81">
        <v>33.46</v>
      </c>
      <c r="I19" s="81">
        <v>34.799999999999997</v>
      </c>
      <c r="J19" s="81">
        <v>36.19</v>
      </c>
      <c r="K19" s="81">
        <v>38</v>
      </c>
      <c r="L19" s="81">
        <v>45</v>
      </c>
      <c r="M19" s="85">
        <v>24</v>
      </c>
      <c r="N19" s="75"/>
    </row>
    <row r="20" spans="1:14" s="74" customFormat="1" ht="30" x14ac:dyDescent="0.25">
      <c r="A20" s="80" t="s">
        <v>455</v>
      </c>
      <c r="B20" s="80" t="s">
        <v>456</v>
      </c>
      <c r="C20" s="80" t="s">
        <v>457</v>
      </c>
      <c r="D20" s="86" t="str">
        <f t="shared" si="0"/>
        <v>К товару на сайте</v>
      </c>
      <c r="E20" s="15" t="s">
        <v>448</v>
      </c>
      <c r="F20" s="84" t="s">
        <v>425</v>
      </c>
      <c r="G20" s="80" t="s">
        <v>76</v>
      </c>
      <c r="H20" s="81">
        <v>55.2</v>
      </c>
      <c r="I20" s="81">
        <v>57.41</v>
      </c>
      <c r="J20" s="81">
        <v>59.7</v>
      </c>
      <c r="K20" s="81">
        <v>62.69</v>
      </c>
      <c r="L20" s="81">
        <v>75</v>
      </c>
      <c r="M20" s="85">
        <v>169</v>
      </c>
      <c r="N20" s="75"/>
    </row>
    <row r="21" spans="1:14" s="74" customFormat="1" ht="30" x14ac:dyDescent="0.25">
      <c r="A21" s="80" t="s">
        <v>780</v>
      </c>
      <c r="B21" s="80" t="s">
        <v>781</v>
      </c>
      <c r="C21" s="80" t="s">
        <v>782</v>
      </c>
      <c r="D21" s="86" t="str">
        <f t="shared" si="0"/>
        <v>К товару на сайте</v>
      </c>
      <c r="E21" s="15" t="s">
        <v>448</v>
      </c>
      <c r="F21" s="84" t="s">
        <v>425</v>
      </c>
      <c r="G21" s="80" t="s">
        <v>76</v>
      </c>
      <c r="H21" s="81">
        <v>30.99</v>
      </c>
      <c r="I21" s="81">
        <v>32.22</v>
      </c>
      <c r="J21" s="81">
        <v>33.5</v>
      </c>
      <c r="K21" s="81">
        <v>34.840000000000003</v>
      </c>
      <c r="L21" s="81">
        <v>40</v>
      </c>
      <c r="M21" s="85">
        <v>178</v>
      </c>
      <c r="N21" s="75"/>
    </row>
    <row r="22" spans="1:14" s="74" customFormat="1" ht="30" x14ac:dyDescent="0.25">
      <c r="A22" s="80" t="s">
        <v>602</v>
      </c>
      <c r="B22" s="80" t="s">
        <v>603</v>
      </c>
      <c r="C22" s="80" t="s">
        <v>604</v>
      </c>
      <c r="D22" s="86" t="str">
        <f t="shared" si="0"/>
        <v>К товару на сайте</v>
      </c>
      <c r="E22" s="15" t="s">
        <v>605</v>
      </c>
      <c r="F22" s="84" t="s">
        <v>425</v>
      </c>
      <c r="G22" s="80" t="s">
        <v>76</v>
      </c>
      <c r="H22" s="81">
        <v>129.72</v>
      </c>
      <c r="I22" s="81">
        <v>134.91</v>
      </c>
      <c r="J22" s="81">
        <v>140.31</v>
      </c>
      <c r="K22" s="81">
        <v>147.32</v>
      </c>
      <c r="L22" s="81">
        <v>190</v>
      </c>
      <c r="M22" s="85">
        <v>313</v>
      </c>
      <c r="N22" s="75"/>
    </row>
    <row r="23" spans="1:14" s="74" customFormat="1" ht="30" x14ac:dyDescent="0.25">
      <c r="A23" s="80" t="s">
        <v>96</v>
      </c>
      <c r="B23" s="80" t="s">
        <v>97</v>
      </c>
      <c r="C23" s="80" t="s">
        <v>98</v>
      </c>
      <c r="D23" s="86" t="str">
        <f t="shared" si="0"/>
        <v>К товару на сайте</v>
      </c>
      <c r="E23" s="15" t="s">
        <v>99</v>
      </c>
      <c r="F23" s="84" t="s">
        <v>521</v>
      </c>
      <c r="G23" s="80" t="s">
        <v>76</v>
      </c>
      <c r="H23" s="81">
        <v>726.15</v>
      </c>
      <c r="I23" s="81">
        <v>755.2</v>
      </c>
      <c r="J23" s="81">
        <v>785.4</v>
      </c>
      <c r="K23" s="81">
        <v>824.67</v>
      </c>
      <c r="L23" s="81">
        <v>870</v>
      </c>
      <c r="M23" s="85">
        <v>22</v>
      </c>
      <c r="N23" s="75"/>
    </row>
    <row r="24" spans="1:14" s="74" customFormat="1" ht="30" x14ac:dyDescent="0.25">
      <c r="A24" s="80" t="s">
        <v>783</v>
      </c>
      <c r="B24" s="80" t="s">
        <v>784</v>
      </c>
      <c r="C24" s="80" t="s">
        <v>785</v>
      </c>
      <c r="D24" s="86" t="str">
        <f t="shared" si="0"/>
        <v>К товару на сайте</v>
      </c>
      <c r="E24" s="15" t="s">
        <v>786</v>
      </c>
      <c r="F24" s="84" t="s">
        <v>521</v>
      </c>
      <c r="G24" s="80" t="s">
        <v>76</v>
      </c>
      <c r="H24" s="81">
        <v>44350.5</v>
      </c>
      <c r="I24" s="81">
        <v>46124.52</v>
      </c>
      <c r="J24" s="81">
        <v>47969.5</v>
      </c>
      <c r="K24" s="81">
        <v>50367.98</v>
      </c>
      <c r="L24" s="81">
        <v>56000</v>
      </c>
      <c r="M24" s="85">
        <v>17</v>
      </c>
      <c r="N24" s="75"/>
    </row>
    <row r="25" spans="1:14" s="74" customFormat="1" ht="30" x14ac:dyDescent="0.25">
      <c r="A25" s="80" t="s">
        <v>740</v>
      </c>
      <c r="B25" s="80" t="s">
        <v>741</v>
      </c>
      <c r="C25" s="80" t="s">
        <v>742</v>
      </c>
      <c r="D25" s="86" t="str">
        <f t="shared" si="0"/>
        <v>К товару на сайте</v>
      </c>
      <c r="E25" s="15" t="s">
        <v>743</v>
      </c>
      <c r="F25" s="84" t="s">
        <v>521</v>
      </c>
      <c r="G25" s="80" t="s">
        <v>76</v>
      </c>
      <c r="H25" s="81">
        <v>5870.5</v>
      </c>
      <c r="I25" s="81">
        <v>6105.32</v>
      </c>
      <c r="J25" s="81">
        <v>6105.32</v>
      </c>
      <c r="K25" s="81">
        <v>6222.73</v>
      </c>
      <c r="L25" s="81">
        <v>6600</v>
      </c>
      <c r="M25" s="85">
        <v>11</v>
      </c>
      <c r="N25" s="75"/>
    </row>
    <row r="26" spans="1:14" s="74" customFormat="1" ht="30" x14ac:dyDescent="0.25">
      <c r="A26" s="80" t="s">
        <v>836</v>
      </c>
      <c r="B26" s="80" t="s">
        <v>837</v>
      </c>
      <c r="C26" s="80" t="s">
        <v>838</v>
      </c>
      <c r="D26" s="86" t="str">
        <f t="shared" si="0"/>
        <v>К товару на сайте</v>
      </c>
      <c r="E26" s="15" t="s">
        <v>839</v>
      </c>
      <c r="F26" s="84" t="s">
        <v>521</v>
      </c>
      <c r="G26" s="80" t="s">
        <v>76</v>
      </c>
      <c r="H26" s="81">
        <v>4737.96</v>
      </c>
      <c r="I26" s="81">
        <v>4927.4799999999996</v>
      </c>
      <c r="J26" s="81">
        <v>4927.4799999999996</v>
      </c>
      <c r="K26" s="81">
        <v>5022.24</v>
      </c>
      <c r="L26" s="81">
        <v>5100</v>
      </c>
      <c r="M26" s="85">
        <v>53</v>
      </c>
      <c r="N26" s="75"/>
    </row>
    <row r="27" spans="1:14" s="74" customFormat="1" ht="30" x14ac:dyDescent="0.25">
      <c r="A27" s="80" t="s">
        <v>692</v>
      </c>
      <c r="B27" s="80" t="s">
        <v>693</v>
      </c>
      <c r="C27" s="80" t="s">
        <v>694</v>
      </c>
      <c r="D27" s="86" t="str">
        <f t="shared" si="0"/>
        <v>К товару на сайте</v>
      </c>
      <c r="E27" s="15" t="s">
        <v>695</v>
      </c>
      <c r="F27" s="84" t="s">
        <v>521</v>
      </c>
      <c r="G27" s="80" t="s">
        <v>76</v>
      </c>
      <c r="H27" s="81">
        <v>7760.04</v>
      </c>
      <c r="I27" s="81">
        <v>8070.44</v>
      </c>
      <c r="J27" s="81">
        <v>8393.26</v>
      </c>
      <c r="K27" s="81">
        <v>8812.92</v>
      </c>
      <c r="L27" s="81">
        <v>8950</v>
      </c>
      <c r="M27" s="85">
        <v>3</v>
      </c>
      <c r="N27" s="75"/>
    </row>
    <row r="28" spans="1:14" s="74" customFormat="1" ht="30" x14ac:dyDescent="0.25">
      <c r="A28" s="80" t="s">
        <v>696</v>
      </c>
      <c r="B28" s="80" t="s">
        <v>697</v>
      </c>
      <c r="C28" s="80" t="s">
        <v>698</v>
      </c>
      <c r="D28" s="86" t="str">
        <f t="shared" si="0"/>
        <v>К товару на сайте</v>
      </c>
      <c r="E28" s="15" t="s">
        <v>699</v>
      </c>
      <c r="F28" s="84" t="s">
        <v>521</v>
      </c>
      <c r="G28" s="80" t="s">
        <v>76</v>
      </c>
      <c r="H28" s="81">
        <v>7760.04</v>
      </c>
      <c r="I28" s="81">
        <v>8070.44</v>
      </c>
      <c r="J28" s="81">
        <v>8393.26</v>
      </c>
      <c r="K28" s="81">
        <v>8812.92</v>
      </c>
      <c r="L28" s="81">
        <v>8950</v>
      </c>
      <c r="M28" s="85">
        <v>2</v>
      </c>
      <c r="N28" s="75"/>
    </row>
    <row r="29" spans="1:14" s="74" customFormat="1" ht="30" x14ac:dyDescent="0.25">
      <c r="A29" s="80" t="s">
        <v>606</v>
      </c>
      <c r="B29" s="80" t="s">
        <v>607</v>
      </c>
      <c r="C29" s="80" t="s">
        <v>608</v>
      </c>
      <c r="D29" s="86" t="str">
        <f t="shared" si="0"/>
        <v>К товару на сайте</v>
      </c>
      <c r="E29" s="15" t="s">
        <v>609</v>
      </c>
      <c r="F29" s="84" t="s">
        <v>521</v>
      </c>
      <c r="G29" s="80" t="s">
        <v>76</v>
      </c>
      <c r="H29" s="81">
        <v>10350</v>
      </c>
      <c r="I29" s="81">
        <v>11620</v>
      </c>
      <c r="J29" s="81">
        <v>12450.5</v>
      </c>
      <c r="K29" s="81">
        <v>12847.41</v>
      </c>
      <c r="L29" s="81">
        <v>13300</v>
      </c>
      <c r="M29" s="85">
        <v>51</v>
      </c>
      <c r="N29" s="75"/>
    </row>
    <row r="30" spans="1:14" s="74" customFormat="1" ht="30" x14ac:dyDescent="0.25">
      <c r="A30" s="80" t="s">
        <v>100</v>
      </c>
      <c r="B30" s="80" t="s">
        <v>101</v>
      </c>
      <c r="C30" s="80" t="s">
        <v>102</v>
      </c>
      <c r="D30" s="86" t="str">
        <f t="shared" si="0"/>
        <v>К товару на сайте</v>
      </c>
      <c r="E30" s="15" t="s">
        <v>103</v>
      </c>
      <c r="F30" s="84" t="s">
        <v>521</v>
      </c>
      <c r="G30" s="80" t="s">
        <v>76</v>
      </c>
      <c r="H30" s="81">
        <v>9503.9599999999991</v>
      </c>
      <c r="I30" s="81">
        <v>9884.11</v>
      </c>
      <c r="J30" s="81">
        <v>10279.469999999999</v>
      </c>
      <c r="K30" s="81">
        <v>10906.64</v>
      </c>
      <c r="L30" s="81">
        <v>11300</v>
      </c>
      <c r="M30" s="85">
        <v>3</v>
      </c>
      <c r="N30" s="75"/>
    </row>
    <row r="31" spans="1:14" s="74" customFormat="1" ht="30" x14ac:dyDescent="0.25">
      <c r="A31" s="80" t="s">
        <v>104</v>
      </c>
      <c r="B31" s="80" t="s">
        <v>105</v>
      </c>
      <c r="C31" s="80" t="s">
        <v>106</v>
      </c>
      <c r="D31" s="86" t="str">
        <f t="shared" si="0"/>
        <v>К товару на сайте</v>
      </c>
      <c r="E31" s="15" t="s">
        <v>107</v>
      </c>
      <c r="F31" s="84" t="s">
        <v>423</v>
      </c>
      <c r="G31" s="80" t="s">
        <v>76</v>
      </c>
      <c r="H31" s="81">
        <v>130.6</v>
      </c>
      <c r="I31" s="81">
        <v>135.82</v>
      </c>
      <c r="J31" s="81">
        <v>141.26</v>
      </c>
      <c r="K31" s="81">
        <v>148.32</v>
      </c>
      <c r="L31" s="81">
        <v>220</v>
      </c>
      <c r="M31" s="85">
        <v>116</v>
      </c>
      <c r="N31" s="75"/>
    </row>
    <row r="32" spans="1:14" s="74" customFormat="1" ht="30" x14ac:dyDescent="0.25">
      <c r="A32" s="80" t="s">
        <v>108</v>
      </c>
      <c r="B32" s="80" t="s">
        <v>109</v>
      </c>
      <c r="C32" s="80" t="s">
        <v>110</v>
      </c>
      <c r="D32" s="86" t="str">
        <f t="shared" si="0"/>
        <v>К товару на сайте</v>
      </c>
      <c r="E32" s="15" t="s">
        <v>111</v>
      </c>
      <c r="F32" s="84" t="s">
        <v>423</v>
      </c>
      <c r="G32" s="80" t="s">
        <v>76</v>
      </c>
      <c r="H32" s="81">
        <v>126.19</v>
      </c>
      <c r="I32" s="81">
        <v>131.24</v>
      </c>
      <c r="J32" s="81">
        <v>136.49</v>
      </c>
      <c r="K32" s="81">
        <v>143.31</v>
      </c>
      <c r="L32" s="81">
        <v>160</v>
      </c>
      <c r="M32" s="85">
        <v>113</v>
      </c>
      <c r="N32" s="75"/>
    </row>
    <row r="33" spans="1:14" s="74" customFormat="1" ht="30" x14ac:dyDescent="0.25">
      <c r="A33" s="80" t="s">
        <v>112</v>
      </c>
      <c r="B33" s="80" t="s">
        <v>113</v>
      </c>
      <c r="C33" s="80" t="s">
        <v>113</v>
      </c>
      <c r="D33" s="86" t="str">
        <f t="shared" si="0"/>
        <v>К товару на сайте</v>
      </c>
      <c r="E33" s="15" t="s">
        <v>114</v>
      </c>
      <c r="F33" s="84" t="s">
        <v>423</v>
      </c>
      <c r="G33" s="80" t="s">
        <v>76</v>
      </c>
      <c r="H33" s="81">
        <v>538.96</v>
      </c>
      <c r="I33" s="81">
        <v>560.52</v>
      </c>
      <c r="J33" s="81">
        <v>582.94000000000005</v>
      </c>
      <c r="K33" s="81">
        <v>612.09</v>
      </c>
      <c r="L33" s="81">
        <v>660</v>
      </c>
      <c r="M33" s="85">
        <v>24</v>
      </c>
      <c r="N33" s="75"/>
    </row>
    <row r="34" spans="1:14" s="74" customFormat="1" ht="30" x14ac:dyDescent="0.25">
      <c r="A34" s="80" t="s">
        <v>868</v>
      </c>
      <c r="B34" s="80" t="s">
        <v>869</v>
      </c>
      <c r="C34" s="80" t="s">
        <v>870</v>
      </c>
      <c r="D34" s="86" t="str">
        <f t="shared" si="0"/>
        <v>К товару на сайте</v>
      </c>
      <c r="E34" s="15" t="s">
        <v>871</v>
      </c>
      <c r="F34" s="84" t="s">
        <v>423</v>
      </c>
      <c r="G34" s="80" t="s">
        <v>76</v>
      </c>
      <c r="H34" s="81">
        <v>287.22000000000003</v>
      </c>
      <c r="I34" s="81">
        <v>298.70999999999998</v>
      </c>
      <c r="J34" s="81">
        <v>310.66000000000003</v>
      </c>
      <c r="K34" s="81">
        <v>326.19</v>
      </c>
      <c r="L34" s="81">
        <v>340</v>
      </c>
      <c r="M34" s="85">
        <v>103</v>
      </c>
      <c r="N34" s="75"/>
    </row>
    <row r="35" spans="1:14" s="74" customFormat="1" ht="30" x14ac:dyDescent="0.25">
      <c r="A35" s="80" t="s">
        <v>1171</v>
      </c>
      <c r="B35" s="80" t="s">
        <v>1172</v>
      </c>
      <c r="C35" s="80" t="s">
        <v>1173</v>
      </c>
      <c r="D35" s="86" t="str">
        <f t="shared" si="0"/>
        <v>К товару на сайте</v>
      </c>
      <c r="E35" s="15" t="s">
        <v>1174</v>
      </c>
      <c r="F35" s="84" t="s">
        <v>423</v>
      </c>
      <c r="G35" s="80" t="s">
        <v>76</v>
      </c>
      <c r="H35" s="81">
        <v>178.6</v>
      </c>
      <c r="I35" s="81">
        <v>185.74</v>
      </c>
      <c r="J35" s="81">
        <v>193.17</v>
      </c>
      <c r="K35" s="81">
        <v>202.83</v>
      </c>
      <c r="L35" s="81">
        <v>280</v>
      </c>
      <c r="M35" s="85">
        <v>185</v>
      </c>
      <c r="N35" s="75"/>
    </row>
    <row r="36" spans="1:14" s="74" customFormat="1" ht="30" x14ac:dyDescent="0.25">
      <c r="A36" s="80" t="s">
        <v>115</v>
      </c>
      <c r="B36" s="80" t="s">
        <v>116</v>
      </c>
      <c r="C36" s="80" t="s">
        <v>117</v>
      </c>
      <c r="D36" s="86" t="str">
        <f t="shared" si="0"/>
        <v>К товару на сайте</v>
      </c>
      <c r="E36" s="15" t="s">
        <v>461</v>
      </c>
      <c r="F36" s="84" t="s">
        <v>423</v>
      </c>
      <c r="G36" s="80" t="s">
        <v>76</v>
      </c>
      <c r="H36" s="81">
        <v>189.5</v>
      </c>
      <c r="I36" s="81">
        <v>197.08</v>
      </c>
      <c r="J36" s="81">
        <v>204.96</v>
      </c>
      <c r="K36" s="81">
        <v>215.21</v>
      </c>
      <c r="L36" s="81">
        <v>290</v>
      </c>
      <c r="M36" s="85">
        <v>102</v>
      </c>
      <c r="N36" s="75"/>
    </row>
    <row r="37" spans="1:14" s="74" customFormat="1" ht="30" x14ac:dyDescent="0.25">
      <c r="A37" s="80" t="s">
        <v>558</v>
      </c>
      <c r="B37" s="80" t="s">
        <v>559</v>
      </c>
      <c r="C37" s="80" t="s">
        <v>560</v>
      </c>
      <c r="D37" s="86" t="str">
        <f t="shared" si="0"/>
        <v>К товару на сайте</v>
      </c>
      <c r="E37" s="15" t="s">
        <v>561</v>
      </c>
      <c r="F37" s="84" t="s">
        <v>423</v>
      </c>
      <c r="G37" s="80" t="s">
        <v>76</v>
      </c>
      <c r="H37" s="81">
        <v>118.44</v>
      </c>
      <c r="I37" s="81">
        <v>123.18</v>
      </c>
      <c r="J37" s="81">
        <v>128.1</v>
      </c>
      <c r="K37" s="81">
        <v>134.51</v>
      </c>
      <c r="L37" s="81">
        <v>150</v>
      </c>
      <c r="M37" s="85">
        <v>200</v>
      </c>
      <c r="N37" s="75"/>
    </row>
    <row r="38" spans="1:14" s="74" customFormat="1" ht="30" x14ac:dyDescent="0.25">
      <c r="A38" s="80" t="s">
        <v>118</v>
      </c>
      <c r="B38" s="80" t="s">
        <v>119</v>
      </c>
      <c r="C38" s="80" t="s">
        <v>120</v>
      </c>
      <c r="D38" s="86" t="str">
        <f t="shared" si="0"/>
        <v>К товару на сайте</v>
      </c>
      <c r="E38" s="15" t="s">
        <v>121</v>
      </c>
      <c r="F38" s="84" t="s">
        <v>423</v>
      </c>
      <c r="G38" s="80" t="s">
        <v>76</v>
      </c>
      <c r="H38" s="81">
        <v>118.44</v>
      </c>
      <c r="I38" s="81">
        <v>123.18</v>
      </c>
      <c r="J38" s="81">
        <v>128.1</v>
      </c>
      <c r="K38" s="81">
        <v>134.51</v>
      </c>
      <c r="L38" s="81">
        <v>150</v>
      </c>
      <c r="M38" s="85">
        <v>185</v>
      </c>
      <c r="N38" s="75"/>
    </row>
    <row r="39" spans="1:14" s="74" customFormat="1" ht="30" x14ac:dyDescent="0.25">
      <c r="A39" s="80" t="s">
        <v>1175</v>
      </c>
      <c r="B39" s="80" t="s">
        <v>1176</v>
      </c>
      <c r="C39" s="80" t="s">
        <v>1176</v>
      </c>
      <c r="D39" s="86" t="str">
        <f t="shared" si="0"/>
        <v>К товару на сайте</v>
      </c>
      <c r="E39" s="15" t="s">
        <v>1177</v>
      </c>
      <c r="F39" s="84" t="s">
        <v>423</v>
      </c>
      <c r="G39" s="80" t="s">
        <v>76</v>
      </c>
      <c r="H39" s="81">
        <v>135.12</v>
      </c>
      <c r="I39" s="81">
        <v>140.52000000000001</v>
      </c>
      <c r="J39" s="81">
        <v>146.15</v>
      </c>
      <c r="K39" s="81">
        <v>153.44999999999999</v>
      </c>
      <c r="L39" s="81">
        <v>170</v>
      </c>
      <c r="M39" s="85">
        <v>226</v>
      </c>
      <c r="N39" s="75"/>
    </row>
    <row r="40" spans="1:14" s="74" customFormat="1" ht="30" x14ac:dyDescent="0.25">
      <c r="A40" s="80" t="s">
        <v>122</v>
      </c>
      <c r="B40" s="80" t="s">
        <v>123</v>
      </c>
      <c r="C40" s="80" t="s">
        <v>124</v>
      </c>
      <c r="D40" s="86" t="str">
        <f t="shared" si="0"/>
        <v>К товару на сайте</v>
      </c>
      <c r="E40" s="15" t="s">
        <v>125</v>
      </c>
      <c r="F40" s="84" t="s">
        <v>423</v>
      </c>
      <c r="G40" s="80" t="s">
        <v>76</v>
      </c>
      <c r="H40" s="81">
        <v>159.44</v>
      </c>
      <c r="I40" s="81">
        <v>162.63</v>
      </c>
      <c r="J40" s="81">
        <v>165.82</v>
      </c>
      <c r="K40" s="81">
        <v>169.01</v>
      </c>
      <c r="L40" s="81">
        <v>170</v>
      </c>
      <c r="M40" s="85">
        <v>105</v>
      </c>
      <c r="N40" s="75"/>
    </row>
    <row r="41" spans="1:14" s="74" customFormat="1" ht="30" x14ac:dyDescent="0.25">
      <c r="A41" s="80" t="s">
        <v>1178</v>
      </c>
      <c r="B41" s="80" t="s">
        <v>1179</v>
      </c>
      <c r="C41" s="80" t="s">
        <v>1180</v>
      </c>
      <c r="D41" s="86" t="str">
        <f t="shared" si="0"/>
        <v>К товару на сайте</v>
      </c>
      <c r="E41" s="15" t="s">
        <v>1181</v>
      </c>
      <c r="F41" s="84" t="s">
        <v>423</v>
      </c>
      <c r="G41" s="80" t="s">
        <v>76</v>
      </c>
      <c r="H41" s="81">
        <v>3166.02</v>
      </c>
      <c r="I41" s="81">
        <v>3292.66</v>
      </c>
      <c r="J41" s="81">
        <v>3424.37</v>
      </c>
      <c r="K41" s="81">
        <v>3595.59</v>
      </c>
      <c r="L41" s="81">
        <v>3850</v>
      </c>
      <c r="M41" s="85">
        <v>90</v>
      </c>
      <c r="N41" s="75"/>
    </row>
    <row r="42" spans="1:14" s="74" customFormat="1" ht="30" x14ac:dyDescent="0.25">
      <c r="A42" s="80" t="s">
        <v>1182</v>
      </c>
      <c r="B42" s="80" t="s">
        <v>1183</v>
      </c>
      <c r="C42" s="80" t="s">
        <v>1184</v>
      </c>
      <c r="D42" s="86" t="str">
        <f t="shared" si="0"/>
        <v>К товару на сайте</v>
      </c>
      <c r="E42" s="15" t="s">
        <v>1185</v>
      </c>
      <c r="F42" s="84" t="s">
        <v>423</v>
      </c>
      <c r="G42" s="80" t="s">
        <v>76</v>
      </c>
      <c r="H42" s="81">
        <v>4797</v>
      </c>
      <c r="I42" s="81">
        <v>4988.88</v>
      </c>
      <c r="J42" s="81">
        <v>5188.4399999999996</v>
      </c>
      <c r="K42" s="81">
        <v>5447.86</v>
      </c>
      <c r="L42" s="81">
        <v>6300</v>
      </c>
      <c r="M42" s="85">
        <v>303</v>
      </c>
      <c r="N42" s="75"/>
    </row>
    <row r="43" spans="1:14" s="74" customFormat="1" ht="30" x14ac:dyDescent="0.25">
      <c r="A43" s="80" t="s">
        <v>1186</v>
      </c>
      <c r="B43" s="80" t="s">
        <v>1187</v>
      </c>
      <c r="C43" s="80" t="s">
        <v>1187</v>
      </c>
      <c r="D43" s="86" t="str">
        <f t="shared" si="0"/>
        <v>К товару на сайте</v>
      </c>
      <c r="E43" s="15" t="s">
        <v>1188</v>
      </c>
      <c r="F43" s="84" t="s">
        <v>423</v>
      </c>
      <c r="G43" s="80" t="s">
        <v>76</v>
      </c>
      <c r="H43" s="81">
        <v>1980.5</v>
      </c>
      <c r="I43" s="81">
        <v>2059.7199999999998</v>
      </c>
      <c r="J43" s="81">
        <v>2142.11</v>
      </c>
      <c r="K43" s="81">
        <v>2249.21</v>
      </c>
      <c r="L43" s="81">
        <v>3200</v>
      </c>
      <c r="M43" s="85">
        <v>41</v>
      </c>
      <c r="N43" s="75"/>
    </row>
    <row r="44" spans="1:14" s="74" customFormat="1" ht="30" x14ac:dyDescent="0.25">
      <c r="A44" s="80" t="s">
        <v>1189</v>
      </c>
      <c r="B44" s="80" t="s">
        <v>1190</v>
      </c>
      <c r="C44" s="80" t="s">
        <v>1191</v>
      </c>
      <c r="D44" s="86" t="str">
        <f t="shared" si="0"/>
        <v>К товару на сайте</v>
      </c>
      <c r="E44" s="15" t="s">
        <v>1192</v>
      </c>
      <c r="F44" s="84" t="s">
        <v>423</v>
      </c>
      <c r="G44" s="80" t="s">
        <v>76</v>
      </c>
      <c r="H44" s="81">
        <v>1950.6</v>
      </c>
      <c r="I44" s="81">
        <v>2028.62</v>
      </c>
      <c r="J44" s="81">
        <v>2109.77</v>
      </c>
      <c r="K44" s="81">
        <v>2215.2600000000002</v>
      </c>
      <c r="L44" s="81">
        <v>2850</v>
      </c>
      <c r="M44" s="85">
        <v>25</v>
      </c>
      <c r="N44" s="75"/>
    </row>
    <row r="45" spans="1:14" s="74" customFormat="1" ht="30" x14ac:dyDescent="0.25">
      <c r="A45" s="80" t="s">
        <v>723</v>
      </c>
      <c r="B45" s="80" t="s">
        <v>724</v>
      </c>
      <c r="C45" s="80" t="s">
        <v>725</v>
      </c>
      <c r="D45" s="86" t="str">
        <f t="shared" si="0"/>
        <v>К товару на сайте</v>
      </c>
      <c r="E45" s="15" t="s">
        <v>726</v>
      </c>
      <c r="F45" s="84" t="s">
        <v>423</v>
      </c>
      <c r="G45" s="80" t="s">
        <v>76</v>
      </c>
      <c r="H45" s="81">
        <v>552</v>
      </c>
      <c r="I45" s="81">
        <v>553</v>
      </c>
      <c r="J45" s="81">
        <v>554</v>
      </c>
      <c r="K45" s="81">
        <v>555</v>
      </c>
      <c r="L45" s="81">
        <v>780</v>
      </c>
      <c r="M45" s="85">
        <v>12</v>
      </c>
      <c r="N45" s="75"/>
    </row>
    <row r="46" spans="1:14" s="74" customFormat="1" ht="30" x14ac:dyDescent="0.25">
      <c r="A46" s="80" t="s">
        <v>126</v>
      </c>
      <c r="B46" s="80" t="s">
        <v>127</v>
      </c>
      <c r="C46" s="80" t="s">
        <v>127</v>
      </c>
      <c r="D46" s="86" t="str">
        <f t="shared" si="0"/>
        <v>К товару на сайте</v>
      </c>
      <c r="E46" s="15" t="s">
        <v>128</v>
      </c>
      <c r="F46" s="84" t="s">
        <v>423</v>
      </c>
      <c r="G46" s="80" t="s">
        <v>76</v>
      </c>
      <c r="H46" s="81">
        <v>1277</v>
      </c>
      <c r="I46" s="81">
        <v>1328.08</v>
      </c>
      <c r="J46" s="81">
        <v>1381.2</v>
      </c>
      <c r="K46" s="81">
        <v>1450.26</v>
      </c>
      <c r="L46" s="81">
        <v>1550</v>
      </c>
      <c r="M46" s="85">
        <v>16</v>
      </c>
      <c r="N46" s="75"/>
    </row>
    <row r="47" spans="1:14" s="74" customFormat="1" ht="30" x14ac:dyDescent="0.25">
      <c r="A47" s="80" t="s">
        <v>1193</v>
      </c>
      <c r="B47" s="80" t="s">
        <v>1194</v>
      </c>
      <c r="C47" s="80" t="s">
        <v>1195</v>
      </c>
      <c r="D47" s="86" t="str">
        <f t="shared" si="0"/>
        <v>К товару на сайте</v>
      </c>
      <c r="E47" s="15" t="s">
        <v>1196</v>
      </c>
      <c r="F47" s="84" t="s">
        <v>423</v>
      </c>
      <c r="G47" s="80" t="s">
        <v>76</v>
      </c>
      <c r="H47" s="81">
        <v>4057.75</v>
      </c>
      <c r="I47" s="81">
        <v>4221.1000000000004</v>
      </c>
      <c r="J47" s="81">
        <v>4389.9399999999996</v>
      </c>
      <c r="K47" s="81">
        <v>4565.53</v>
      </c>
      <c r="L47" s="81">
        <v>5300</v>
      </c>
      <c r="M47" s="85">
        <v>27</v>
      </c>
      <c r="N47" s="75"/>
    </row>
    <row r="48" spans="1:14" s="74" customFormat="1" ht="30" x14ac:dyDescent="0.25">
      <c r="A48" s="80" t="s">
        <v>129</v>
      </c>
      <c r="B48" s="80" t="s">
        <v>130</v>
      </c>
      <c r="C48" s="80" t="s">
        <v>131</v>
      </c>
      <c r="D48" s="86" t="str">
        <f t="shared" si="0"/>
        <v>К товару на сайте</v>
      </c>
      <c r="E48" s="15" t="s">
        <v>132</v>
      </c>
      <c r="F48" s="84" t="s">
        <v>423</v>
      </c>
      <c r="G48" s="80" t="s">
        <v>76</v>
      </c>
      <c r="H48" s="81">
        <v>1872.2</v>
      </c>
      <c r="I48" s="81">
        <v>1947.09</v>
      </c>
      <c r="J48" s="81">
        <v>2024.97</v>
      </c>
      <c r="K48" s="81">
        <v>2126.2199999999998</v>
      </c>
      <c r="L48" s="81">
        <v>2350</v>
      </c>
      <c r="M48" s="85">
        <v>28</v>
      </c>
      <c r="N48" s="75"/>
    </row>
    <row r="49" spans="1:14" s="74" customFormat="1" ht="30" x14ac:dyDescent="0.25">
      <c r="A49" s="80" t="s">
        <v>133</v>
      </c>
      <c r="B49" s="80" t="s">
        <v>134</v>
      </c>
      <c r="C49" s="80" t="s">
        <v>135</v>
      </c>
      <c r="D49" s="86" t="str">
        <f t="shared" si="0"/>
        <v>К товару на сайте</v>
      </c>
      <c r="E49" s="15" t="s">
        <v>136</v>
      </c>
      <c r="F49" s="84" t="s">
        <v>557</v>
      </c>
      <c r="G49" s="80" t="s">
        <v>76</v>
      </c>
      <c r="H49" s="81">
        <v>362.2</v>
      </c>
      <c r="I49" s="81">
        <v>376.69</v>
      </c>
      <c r="J49" s="81">
        <v>391.76</v>
      </c>
      <c r="K49" s="81">
        <v>411.34</v>
      </c>
      <c r="L49" s="81">
        <v>490</v>
      </c>
      <c r="M49" s="85">
        <v>4</v>
      </c>
      <c r="N49" s="75"/>
    </row>
    <row r="50" spans="1:14" s="74" customFormat="1" ht="15" x14ac:dyDescent="0.25">
      <c r="A50" s="80" t="s">
        <v>960</v>
      </c>
      <c r="B50" s="80" t="s">
        <v>961</v>
      </c>
      <c r="C50" s="80" t="s">
        <v>962</v>
      </c>
      <c r="D50" s="86" t="str">
        <f t="shared" si="0"/>
        <v>К товару на сайте</v>
      </c>
      <c r="E50" s="15" t="s">
        <v>963</v>
      </c>
      <c r="F50" s="84" t="s">
        <v>1405</v>
      </c>
      <c r="G50" s="80" t="s">
        <v>76</v>
      </c>
      <c r="H50" s="81">
        <v>14850</v>
      </c>
      <c r="I50" s="81">
        <v>15444</v>
      </c>
      <c r="J50" s="81">
        <v>16061.76</v>
      </c>
      <c r="K50" s="81">
        <v>16864.849999999999</v>
      </c>
      <c r="L50" s="81">
        <v>16900</v>
      </c>
      <c r="M50" s="85">
        <v>12</v>
      </c>
      <c r="N50" s="75"/>
    </row>
    <row r="51" spans="1:14" s="74" customFormat="1" ht="30" x14ac:dyDescent="0.25">
      <c r="A51" s="80" t="s">
        <v>787</v>
      </c>
      <c r="B51" s="80" t="s">
        <v>788</v>
      </c>
      <c r="C51" s="80" t="s">
        <v>788</v>
      </c>
      <c r="D51" s="86" t="str">
        <f t="shared" si="0"/>
        <v>К товару на сайте</v>
      </c>
      <c r="E51" s="15" t="s">
        <v>789</v>
      </c>
      <c r="F51" s="84" t="s">
        <v>1405</v>
      </c>
      <c r="G51" s="80" t="s">
        <v>76</v>
      </c>
      <c r="H51" s="81">
        <v>12680.5</v>
      </c>
      <c r="I51" s="81">
        <v>13187.2</v>
      </c>
      <c r="J51" s="81">
        <v>13714.68</v>
      </c>
      <c r="K51" s="81">
        <v>14263.2</v>
      </c>
      <c r="L51" s="81">
        <v>14900</v>
      </c>
      <c r="M51" s="85">
        <v>51</v>
      </c>
      <c r="N51" s="75"/>
    </row>
    <row r="52" spans="1:14" s="74" customFormat="1" ht="15" x14ac:dyDescent="0.25">
      <c r="A52" s="80" t="s">
        <v>137</v>
      </c>
      <c r="B52" s="80" t="s">
        <v>138</v>
      </c>
      <c r="C52" s="80" t="s">
        <v>139</v>
      </c>
      <c r="D52" s="86" t="str">
        <f t="shared" si="0"/>
        <v>К товару на сайте</v>
      </c>
      <c r="E52" s="15" t="s">
        <v>140</v>
      </c>
      <c r="F52" s="84" t="s">
        <v>522</v>
      </c>
      <c r="G52" s="80" t="s">
        <v>76</v>
      </c>
      <c r="H52" s="81">
        <v>765.2</v>
      </c>
      <c r="I52" s="81">
        <v>795.81</v>
      </c>
      <c r="J52" s="81">
        <v>827.64</v>
      </c>
      <c r="K52" s="81">
        <v>869.02</v>
      </c>
      <c r="L52" s="81">
        <v>990</v>
      </c>
      <c r="M52" s="85">
        <v>192</v>
      </c>
      <c r="N52" s="75"/>
    </row>
    <row r="53" spans="1:14" s="74" customFormat="1" ht="30" x14ac:dyDescent="0.25">
      <c r="A53" s="80" t="s">
        <v>964</v>
      </c>
      <c r="B53" s="80" t="s">
        <v>965</v>
      </c>
      <c r="C53" s="80" t="s">
        <v>966</v>
      </c>
      <c r="D53" s="86" t="str">
        <f t="shared" si="0"/>
        <v>К товару на сайте</v>
      </c>
      <c r="E53" s="15" t="s">
        <v>967</v>
      </c>
      <c r="F53" s="84" t="s">
        <v>522</v>
      </c>
      <c r="G53" s="80" t="s">
        <v>76</v>
      </c>
      <c r="H53" s="81">
        <v>652.5</v>
      </c>
      <c r="I53" s="81">
        <v>748.5</v>
      </c>
      <c r="J53" s="81">
        <v>810.6</v>
      </c>
      <c r="K53" s="81">
        <v>905.6</v>
      </c>
      <c r="L53" s="81">
        <v>1070</v>
      </c>
      <c r="M53" s="85">
        <v>102</v>
      </c>
      <c r="N53" s="75"/>
    </row>
    <row r="54" spans="1:14" s="74" customFormat="1" ht="30" x14ac:dyDescent="0.25">
      <c r="A54" s="80" t="s">
        <v>1197</v>
      </c>
      <c r="B54" s="80" t="s">
        <v>1198</v>
      </c>
      <c r="C54" s="80" t="s">
        <v>1199</v>
      </c>
      <c r="D54" s="86" t="str">
        <f t="shared" si="0"/>
        <v>К товару на сайте</v>
      </c>
      <c r="E54" s="15" t="s">
        <v>1200</v>
      </c>
      <c r="F54" s="84" t="s">
        <v>522</v>
      </c>
      <c r="G54" s="80" t="s">
        <v>76</v>
      </c>
      <c r="H54" s="81">
        <v>812.11</v>
      </c>
      <c r="I54" s="81">
        <v>861.78</v>
      </c>
      <c r="J54" s="81">
        <v>913.48</v>
      </c>
      <c r="K54" s="81">
        <v>968.29</v>
      </c>
      <c r="L54" s="81">
        <v>1100</v>
      </c>
      <c r="M54" s="85">
        <v>18</v>
      </c>
      <c r="N54" s="75"/>
    </row>
    <row r="55" spans="1:14" s="74" customFormat="1" ht="30" x14ac:dyDescent="0.25">
      <c r="A55" s="80" t="s">
        <v>141</v>
      </c>
      <c r="B55" s="80" t="s">
        <v>142</v>
      </c>
      <c r="C55" s="80" t="s">
        <v>143</v>
      </c>
      <c r="D55" s="86" t="str">
        <f t="shared" si="0"/>
        <v>К товару на сайте</v>
      </c>
      <c r="E55" s="15" t="s">
        <v>144</v>
      </c>
      <c r="F55" s="84" t="s">
        <v>522</v>
      </c>
      <c r="G55" s="80" t="s">
        <v>76</v>
      </c>
      <c r="H55" s="81">
        <v>1239</v>
      </c>
      <c r="I55" s="81">
        <v>1288.56</v>
      </c>
      <c r="J55" s="81">
        <v>1340.1</v>
      </c>
      <c r="K55" s="81">
        <v>1407.11</v>
      </c>
      <c r="L55" s="81">
        <v>1480</v>
      </c>
      <c r="M55" s="85">
        <v>78</v>
      </c>
      <c r="N55" s="75"/>
    </row>
    <row r="56" spans="1:14" s="74" customFormat="1" ht="30" x14ac:dyDescent="0.25">
      <c r="A56" s="80" t="s">
        <v>1420</v>
      </c>
      <c r="B56" s="80" t="s">
        <v>728</v>
      </c>
      <c r="C56" s="80" t="s">
        <v>729</v>
      </c>
      <c r="D56" s="86" t="str">
        <f t="shared" si="0"/>
        <v>К товару на сайте</v>
      </c>
      <c r="E56" s="15" t="s">
        <v>1421</v>
      </c>
      <c r="F56" s="84" t="s">
        <v>523</v>
      </c>
      <c r="G56" s="80" t="s">
        <v>76</v>
      </c>
      <c r="H56" s="81">
        <v>59818.8</v>
      </c>
      <c r="I56" s="81">
        <v>62211.55</v>
      </c>
      <c r="J56" s="81">
        <v>64700.01</v>
      </c>
      <c r="K56" s="81">
        <v>67288.009999999995</v>
      </c>
      <c r="L56" s="81">
        <v>67300</v>
      </c>
      <c r="M56" s="85">
        <v>50</v>
      </c>
      <c r="N56" s="75"/>
    </row>
    <row r="57" spans="1:14" s="74" customFormat="1" ht="30" x14ac:dyDescent="0.25">
      <c r="A57" s="80" t="s">
        <v>727</v>
      </c>
      <c r="B57" s="80" t="s">
        <v>728</v>
      </c>
      <c r="C57" s="80" t="s">
        <v>729</v>
      </c>
      <c r="D57" s="86" t="str">
        <f t="shared" si="0"/>
        <v>К товару на сайте</v>
      </c>
      <c r="E57" s="15" t="s">
        <v>730</v>
      </c>
      <c r="F57" s="84" t="s">
        <v>523</v>
      </c>
      <c r="G57" s="80" t="s">
        <v>76</v>
      </c>
      <c r="H57" s="81">
        <v>27000</v>
      </c>
      <c r="I57" s="81">
        <v>27400.02</v>
      </c>
      <c r="J57" s="81">
        <v>27800.04</v>
      </c>
      <c r="K57" s="81">
        <v>28200</v>
      </c>
      <c r="L57" s="81">
        <v>28605</v>
      </c>
      <c r="M57" s="85">
        <v>3</v>
      </c>
      <c r="N57" s="75"/>
    </row>
    <row r="58" spans="1:14" s="74" customFormat="1" ht="30" x14ac:dyDescent="0.25">
      <c r="A58" s="80" t="s">
        <v>145</v>
      </c>
      <c r="B58" s="80" t="s">
        <v>146</v>
      </c>
      <c r="C58" s="80" t="s">
        <v>147</v>
      </c>
      <c r="D58" s="86" t="str">
        <f t="shared" si="0"/>
        <v>К товару на сайте</v>
      </c>
      <c r="E58" s="15" t="s">
        <v>148</v>
      </c>
      <c r="F58" s="84" t="s">
        <v>523</v>
      </c>
      <c r="G58" s="80" t="s">
        <v>76</v>
      </c>
      <c r="H58" s="81">
        <v>94800</v>
      </c>
      <c r="I58" s="81">
        <v>98592</v>
      </c>
      <c r="J58" s="81">
        <v>106470</v>
      </c>
      <c r="K58" s="81">
        <v>106637.1</v>
      </c>
      <c r="L58" s="81">
        <v>106700</v>
      </c>
      <c r="M58" s="85">
        <v>12</v>
      </c>
      <c r="N58" s="75"/>
    </row>
    <row r="59" spans="1:14" s="74" customFormat="1" ht="30" x14ac:dyDescent="0.25">
      <c r="A59" s="80" t="s">
        <v>731</v>
      </c>
      <c r="B59" s="80" t="s">
        <v>732</v>
      </c>
      <c r="C59" s="80" t="s">
        <v>733</v>
      </c>
      <c r="D59" s="86" t="str">
        <f t="shared" si="0"/>
        <v>К товару на сайте</v>
      </c>
      <c r="E59" s="15" t="s">
        <v>734</v>
      </c>
      <c r="F59" s="84" t="s">
        <v>523</v>
      </c>
      <c r="G59" s="80" t="s">
        <v>76</v>
      </c>
      <c r="H59" s="81">
        <v>35950</v>
      </c>
      <c r="I59" s="81">
        <v>35950</v>
      </c>
      <c r="J59" s="81">
        <v>35950</v>
      </c>
      <c r="K59" s="81">
        <v>35950</v>
      </c>
      <c r="L59" s="81">
        <v>45000</v>
      </c>
      <c r="M59" s="85">
        <v>9</v>
      </c>
      <c r="N59" s="75"/>
    </row>
    <row r="60" spans="1:14" s="74" customFormat="1" ht="30" x14ac:dyDescent="0.25">
      <c r="A60" s="80" t="s">
        <v>683</v>
      </c>
      <c r="B60" s="80" t="s">
        <v>684</v>
      </c>
      <c r="C60" s="80" t="s">
        <v>685</v>
      </c>
      <c r="D60" s="86" t="str">
        <f t="shared" si="0"/>
        <v>К товару на сайте</v>
      </c>
      <c r="E60" s="15" t="s">
        <v>686</v>
      </c>
      <c r="F60" s="84" t="s">
        <v>523</v>
      </c>
      <c r="G60" s="80" t="s">
        <v>76</v>
      </c>
      <c r="H60" s="81">
        <v>84250</v>
      </c>
      <c r="I60" s="81">
        <v>86780</v>
      </c>
      <c r="J60" s="81">
        <v>87780.2</v>
      </c>
      <c r="K60" s="81">
        <v>89800.5</v>
      </c>
      <c r="L60" s="81">
        <v>95000</v>
      </c>
      <c r="M60" s="85">
        <v>2</v>
      </c>
      <c r="N60" s="75"/>
    </row>
    <row r="61" spans="1:14" s="74" customFormat="1" ht="15" x14ac:dyDescent="0.25">
      <c r="A61" s="80" t="s">
        <v>687</v>
      </c>
      <c r="B61" s="80" t="s">
        <v>688</v>
      </c>
      <c r="C61" s="80" t="s">
        <v>689</v>
      </c>
      <c r="D61" s="86" t="str">
        <f t="shared" si="0"/>
        <v>К товару на сайте</v>
      </c>
      <c r="E61" s="15" t="s">
        <v>690</v>
      </c>
      <c r="F61" s="84" t="s">
        <v>523</v>
      </c>
      <c r="G61" s="80" t="s">
        <v>76</v>
      </c>
      <c r="H61" s="81">
        <v>19100.25</v>
      </c>
      <c r="I61" s="81">
        <v>19864.259999999998</v>
      </c>
      <c r="J61" s="81">
        <v>20658.830000000002</v>
      </c>
      <c r="K61" s="81">
        <v>21691.77</v>
      </c>
      <c r="L61" s="81">
        <v>26000</v>
      </c>
      <c r="M61" s="85">
        <v>117</v>
      </c>
      <c r="N61" s="75"/>
    </row>
    <row r="62" spans="1:14" s="74" customFormat="1" ht="30" x14ac:dyDescent="0.25">
      <c r="A62" s="80" t="s">
        <v>790</v>
      </c>
      <c r="B62" s="80" t="s">
        <v>791</v>
      </c>
      <c r="C62" s="80" t="s">
        <v>791</v>
      </c>
      <c r="D62" s="86" t="str">
        <f t="shared" si="0"/>
        <v>К товару на сайте</v>
      </c>
      <c r="E62" s="15" t="s">
        <v>792</v>
      </c>
      <c r="F62" s="84" t="s">
        <v>833</v>
      </c>
      <c r="G62" s="80" t="s">
        <v>76</v>
      </c>
      <c r="H62" s="81">
        <v>16615.55</v>
      </c>
      <c r="I62" s="81">
        <v>17280.169999999998</v>
      </c>
      <c r="J62" s="81">
        <v>17971.38</v>
      </c>
      <c r="K62" s="81">
        <v>18869.95</v>
      </c>
      <c r="L62" s="81">
        <v>19900</v>
      </c>
      <c r="M62" s="85">
        <v>47</v>
      </c>
      <c r="N62" s="75"/>
    </row>
    <row r="63" spans="1:14" s="74" customFormat="1" ht="30" x14ac:dyDescent="0.25">
      <c r="A63" s="80" t="s">
        <v>872</v>
      </c>
      <c r="B63" s="80" t="s">
        <v>873</v>
      </c>
      <c r="C63" s="80" t="s">
        <v>874</v>
      </c>
      <c r="D63" s="86" t="str">
        <f t="shared" si="0"/>
        <v>К товару на сайте</v>
      </c>
      <c r="E63" s="15" t="s">
        <v>875</v>
      </c>
      <c r="F63" s="84" t="s">
        <v>524</v>
      </c>
      <c r="G63" s="80" t="s">
        <v>76</v>
      </c>
      <c r="H63" s="81">
        <v>2366.04</v>
      </c>
      <c r="I63" s="81">
        <v>2394</v>
      </c>
      <c r="J63" s="81">
        <v>2421</v>
      </c>
      <c r="K63" s="81">
        <v>2449.02</v>
      </c>
      <c r="L63" s="81">
        <v>2580</v>
      </c>
      <c r="M63" s="85">
        <v>35</v>
      </c>
      <c r="N63" s="75"/>
    </row>
    <row r="64" spans="1:14" s="74" customFormat="1" ht="30" x14ac:dyDescent="0.25">
      <c r="A64" s="80" t="s">
        <v>840</v>
      </c>
      <c r="B64" s="80" t="s">
        <v>841</v>
      </c>
      <c r="C64" s="80" t="s">
        <v>842</v>
      </c>
      <c r="D64" s="86" t="str">
        <f t="shared" si="0"/>
        <v>К товару на сайте</v>
      </c>
      <c r="E64" s="15" t="s">
        <v>843</v>
      </c>
      <c r="F64" s="84" t="s">
        <v>524</v>
      </c>
      <c r="G64" s="80" t="s">
        <v>76</v>
      </c>
      <c r="H64" s="81">
        <v>556.02</v>
      </c>
      <c r="I64" s="81">
        <v>578.26</v>
      </c>
      <c r="J64" s="81">
        <v>601.39</v>
      </c>
      <c r="K64" s="81">
        <v>631.46</v>
      </c>
      <c r="L64" s="81">
        <v>670</v>
      </c>
      <c r="M64" s="85">
        <v>384</v>
      </c>
      <c r="N64" s="75"/>
    </row>
    <row r="65" spans="1:14" s="74" customFormat="1" ht="30" x14ac:dyDescent="0.25">
      <c r="A65" s="80" t="s">
        <v>844</v>
      </c>
      <c r="B65" s="80" t="s">
        <v>845</v>
      </c>
      <c r="C65" s="80" t="s">
        <v>846</v>
      </c>
      <c r="D65" s="86" t="str">
        <f t="shared" si="0"/>
        <v>К товару на сайте</v>
      </c>
      <c r="E65" s="15" t="s">
        <v>847</v>
      </c>
      <c r="F65" s="84" t="s">
        <v>524</v>
      </c>
      <c r="G65" s="80" t="s">
        <v>76</v>
      </c>
      <c r="H65" s="81">
        <v>501.04</v>
      </c>
      <c r="I65" s="81">
        <v>510.68</v>
      </c>
      <c r="J65" s="81">
        <v>531.11</v>
      </c>
      <c r="K65" s="81">
        <v>557.66</v>
      </c>
      <c r="L65" s="81">
        <v>590</v>
      </c>
      <c r="M65" s="85">
        <v>222</v>
      </c>
      <c r="N65" s="75"/>
    </row>
    <row r="66" spans="1:14" s="74" customFormat="1" ht="30" x14ac:dyDescent="0.25">
      <c r="A66" s="80" t="s">
        <v>848</v>
      </c>
      <c r="B66" s="80" t="s">
        <v>849</v>
      </c>
      <c r="C66" s="80" t="s">
        <v>849</v>
      </c>
      <c r="D66" s="86" t="str">
        <f t="shared" si="0"/>
        <v>К товару на сайте</v>
      </c>
      <c r="E66" s="15" t="s">
        <v>850</v>
      </c>
      <c r="F66" s="84" t="s">
        <v>524</v>
      </c>
      <c r="G66" s="80" t="s">
        <v>76</v>
      </c>
      <c r="H66" s="81">
        <v>2340.1999999999998</v>
      </c>
      <c r="I66" s="81">
        <v>2433.81</v>
      </c>
      <c r="J66" s="81">
        <v>2531.16</v>
      </c>
      <c r="K66" s="81">
        <v>2657.72</v>
      </c>
      <c r="L66" s="81">
        <v>2800</v>
      </c>
      <c r="M66" s="85">
        <v>38</v>
      </c>
      <c r="N66" s="75"/>
    </row>
    <row r="67" spans="1:14" s="74" customFormat="1" ht="30" x14ac:dyDescent="0.25">
      <c r="A67" s="80" t="s">
        <v>149</v>
      </c>
      <c r="B67" s="80" t="s">
        <v>150</v>
      </c>
      <c r="C67" s="80" t="s">
        <v>151</v>
      </c>
      <c r="D67" s="86" t="str">
        <f t="shared" si="0"/>
        <v>К товару на сайте</v>
      </c>
      <c r="E67" s="15" t="s">
        <v>152</v>
      </c>
      <c r="F67" s="84" t="s">
        <v>524</v>
      </c>
      <c r="G67" s="80" t="s">
        <v>76</v>
      </c>
      <c r="H67" s="81">
        <v>3750.4</v>
      </c>
      <c r="I67" s="81">
        <v>3896.21</v>
      </c>
      <c r="J67" s="81">
        <v>4148.0600000000004</v>
      </c>
      <c r="K67" s="81">
        <v>4245.46</v>
      </c>
      <c r="L67" s="81">
        <v>4880</v>
      </c>
      <c r="M67" s="85">
        <v>426</v>
      </c>
      <c r="N67" s="75"/>
    </row>
    <row r="68" spans="1:14" s="74" customFormat="1" ht="30" x14ac:dyDescent="0.25">
      <c r="A68" s="80" t="s">
        <v>640</v>
      </c>
      <c r="B68" s="80" t="s">
        <v>641</v>
      </c>
      <c r="C68" s="80" t="s">
        <v>642</v>
      </c>
      <c r="D68" s="86" t="str">
        <f t="shared" si="0"/>
        <v>К товару на сайте</v>
      </c>
      <c r="E68" s="15" t="s">
        <v>643</v>
      </c>
      <c r="F68" s="84" t="s">
        <v>524</v>
      </c>
      <c r="G68" s="80" t="s">
        <v>76</v>
      </c>
      <c r="H68" s="81">
        <v>4250</v>
      </c>
      <c r="I68" s="81">
        <v>4420</v>
      </c>
      <c r="J68" s="81">
        <v>4596.8</v>
      </c>
      <c r="K68" s="81">
        <v>4826.6400000000003</v>
      </c>
      <c r="L68" s="81">
        <v>4950</v>
      </c>
      <c r="M68" s="85">
        <v>50</v>
      </c>
      <c r="N68" s="75"/>
    </row>
    <row r="69" spans="1:14" s="74" customFormat="1" ht="30" x14ac:dyDescent="0.25">
      <c r="A69" s="80" t="s">
        <v>851</v>
      </c>
      <c r="B69" s="80" t="s">
        <v>852</v>
      </c>
      <c r="C69" s="80" t="s">
        <v>853</v>
      </c>
      <c r="D69" s="86" t="str">
        <f t="shared" si="0"/>
        <v>К товару на сайте</v>
      </c>
      <c r="E69" s="15" t="s">
        <v>854</v>
      </c>
      <c r="F69" s="84" t="s">
        <v>524</v>
      </c>
      <c r="G69" s="80" t="s">
        <v>76</v>
      </c>
      <c r="H69" s="81">
        <v>1352.04</v>
      </c>
      <c r="I69" s="81">
        <v>1406.12</v>
      </c>
      <c r="J69" s="81">
        <v>1462.37</v>
      </c>
      <c r="K69" s="81">
        <v>1535.48</v>
      </c>
      <c r="L69" s="81">
        <v>1630</v>
      </c>
      <c r="M69" s="85">
        <v>157</v>
      </c>
      <c r="N69" s="75"/>
    </row>
    <row r="70" spans="1:14" s="74" customFormat="1" ht="30" x14ac:dyDescent="0.25">
      <c r="A70" s="80" t="s">
        <v>855</v>
      </c>
      <c r="B70" s="80" t="s">
        <v>856</v>
      </c>
      <c r="C70" s="80" t="s">
        <v>857</v>
      </c>
      <c r="D70" s="86" t="str">
        <f t="shared" si="0"/>
        <v>К товару на сайте</v>
      </c>
      <c r="E70" s="15" t="s">
        <v>858</v>
      </c>
      <c r="F70" s="84" t="s">
        <v>524</v>
      </c>
      <c r="G70" s="80" t="s">
        <v>76</v>
      </c>
      <c r="H70" s="81">
        <v>1175.8</v>
      </c>
      <c r="I70" s="81">
        <v>1222.83</v>
      </c>
      <c r="J70" s="81">
        <v>1271.75</v>
      </c>
      <c r="K70" s="81">
        <v>1335.33</v>
      </c>
      <c r="L70" s="81">
        <v>1600</v>
      </c>
      <c r="M70" s="85">
        <v>104</v>
      </c>
      <c r="N70" s="75"/>
    </row>
    <row r="71" spans="1:14" s="74" customFormat="1" ht="30" x14ac:dyDescent="0.25">
      <c r="A71" s="80" t="s">
        <v>876</v>
      </c>
      <c r="B71" s="80" t="s">
        <v>877</v>
      </c>
      <c r="C71" s="80" t="s">
        <v>878</v>
      </c>
      <c r="D71" s="86" t="str">
        <f t="shared" si="0"/>
        <v>К товару на сайте</v>
      </c>
      <c r="E71" s="15" t="s">
        <v>879</v>
      </c>
      <c r="F71" s="84" t="s">
        <v>524</v>
      </c>
      <c r="G71" s="80" t="s">
        <v>76</v>
      </c>
      <c r="H71" s="81">
        <v>1014</v>
      </c>
      <c r="I71" s="81">
        <v>1029</v>
      </c>
      <c r="J71" s="81">
        <v>1044</v>
      </c>
      <c r="K71" s="81">
        <v>1059</v>
      </c>
      <c r="L71" s="81">
        <v>1120</v>
      </c>
      <c r="M71" s="85">
        <v>34</v>
      </c>
      <c r="N71" s="75"/>
    </row>
    <row r="72" spans="1:14" s="74" customFormat="1" ht="30" x14ac:dyDescent="0.25">
      <c r="A72" s="80" t="s">
        <v>153</v>
      </c>
      <c r="B72" s="80" t="s">
        <v>154</v>
      </c>
      <c r="C72" s="80" t="s">
        <v>155</v>
      </c>
      <c r="D72" s="86" t="str">
        <f t="shared" si="0"/>
        <v>К товару на сайте</v>
      </c>
      <c r="E72" s="15" t="s">
        <v>156</v>
      </c>
      <c r="F72" s="84" t="s">
        <v>524</v>
      </c>
      <c r="G72" s="80" t="s">
        <v>76</v>
      </c>
      <c r="H72" s="81">
        <v>395.6</v>
      </c>
      <c r="I72" s="81">
        <v>407.5</v>
      </c>
      <c r="J72" s="81">
        <v>420.6</v>
      </c>
      <c r="K72" s="81">
        <v>510.2</v>
      </c>
      <c r="L72" s="81">
        <v>590</v>
      </c>
      <c r="M72" s="85">
        <v>37</v>
      </c>
      <c r="N72" s="75"/>
    </row>
    <row r="73" spans="1:14" s="74" customFormat="1" ht="30" x14ac:dyDescent="0.25">
      <c r="A73" s="80" t="s">
        <v>968</v>
      </c>
      <c r="B73" s="80" t="s">
        <v>969</v>
      </c>
      <c r="C73" s="80" t="s">
        <v>970</v>
      </c>
      <c r="D73" s="86" t="str">
        <f t="shared" si="0"/>
        <v>К товару на сайте</v>
      </c>
      <c r="E73" s="15" t="s">
        <v>971</v>
      </c>
      <c r="F73" s="84" t="s">
        <v>524</v>
      </c>
      <c r="G73" s="80" t="s">
        <v>76</v>
      </c>
      <c r="H73" s="81">
        <v>1240.5</v>
      </c>
      <c r="I73" s="81">
        <v>1290.1199999999999</v>
      </c>
      <c r="J73" s="81">
        <v>1341.72</v>
      </c>
      <c r="K73" s="81">
        <v>1408.81</v>
      </c>
      <c r="L73" s="81">
        <v>1680</v>
      </c>
      <c r="M73" s="85">
        <v>158</v>
      </c>
      <c r="N73" s="75"/>
    </row>
    <row r="74" spans="1:14" s="74" customFormat="1" ht="30" x14ac:dyDescent="0.25">
      <c r="A74" s="80" t="s">
        <v>859</v>
      </c>
      <c r="B74" s="80" t="s">
        <v>860</v>
      </c>
      <c r="C74" s="80" t="s">
        <v>861</v>
      </c>
      <c r="D74" s="86" t="str">
        <f t="shared" ref="D74:D137" si="1">HYPERLINK("https://www.autoopt.ru/catalog/"&amp;A74&amp;"-/", "К товару на сайте")</f>
        <v>К товару на сайте</v>
      </c>
      <c r="E74" s="15" t="s">
        <v>862</v>
      </c>
      <c r="F74" s="84" t="s">
        <v>524</v>
      </c>
      <c r="G74" s="80" t="s">
        <v>76</v>
      </c>
      <c r="H74" s="81">
        <v>348.5</v>
      </c>
      <c r="I74" s="81">
        <v>362.1</v>
      </c>
      <c r="J74" s="81">
        <v>376.3</v>
      </c>
      <c r="K74" s="81">
        <v>384.43</v>
      </c>
      <c r="L74" s="81">
        <v>430</v>
      </c>
      <c r="M74" s="85">
        <v>72</v>
      </c>
      <c r="N74" s="75"/>
    </row>
    <row r="75" spans="1:14" s="74" customFormat="1" ht="30" x14ac:dyDescent="0.25">
      <c r="A75" s="80" t="s">
        <v>572</v>
      </c>
      <c r="B75" s="80" t="s">
        <v>573</v>
      </c>
      <c r="C75" s="80" t="s">
        <v>574</v>
      </c>
      <c r="D75" s="86" t="str">
        <f t="shared" si="1"/>
        <v>К товару на сайте</v>
      </c>
      <c r="E75" s="15" t="s">
        <v>575</v>
      </c>
      <c r="F75" s="84" t="s">
        <v>747</v>
      </c>
      <c r="G75" s="80" t="s">
        <v>76</v>
      </c>
      <c r="H75" s="81">
        <v>144500</v>
      </c>
      <c r="I75" s="81">
        <v>152300</v>
      </c>
      <c r="J75" s="81">
        <v>156800</v>
      </c>
      <c r="K75" s="81">
        <v>172000</v>
      </c>
      <c r="L75" s="81">
        <v>214230</v>
      </c>
      <c r="M75" s="85">
        <v>8</v>
      </c>
      <c r="N75" s="75"/>
    </row>
    <row r="76" spans="1:14" s="74" customFormat="1" ht="30" x14ac:dyDescent="0.25">
      <c r="A76" s="80" t="s">
        <v>972</v>
      </c>
      <c r="B76" s="80" t="s">
        <v>973</v>
      </c>
      <c r="C76" s="80" t="s">
        <v>973</v>
      </c>
      <c r="D76" s="86" t="str">
        <f t="shared" si="1"/>
        <v>К товару на сайте</v>
      </c>
      <c r="E76" s="15" t="s">
        <v>974</v>
      </c>
      <c r="F76" s="84" t="s">
        <v>1161</v>
      </c>
      <c r="G76" s="80" t="s">
        <v>76</v>
      </c>
      <c r="H76" s="81">
        <v>11250.2</v>
      </c>
      <c r="I76" s="81">
        <v>11700.21</v>
      </c>
      <c r="J76" s="81">
        <v>11700.21</v>
      </c>
      <c r="K76" s="81">
        <v>11925.21</v>
      </c>
      <c r="L76" s="81">
        <v>12500</v>
      </c>
      <c r="M76" s="85">
        <v>4</v>
      </c>
      <c r="N76" s="75"/>
    </row>
    <row r="77" spans="1:14" s="74" customFormat="1" ht="30" x14ac:dyDescent="0.25">
      <c r="A77" s="80" t="s">
        <v>975</v>
      </c>
      <c r="B77" s="80" t="s">
        <v>976</v>
      </c>
      <c r="C77" s="80" t="s">
        <v>977</v>
      </c>
      <c r="D77" s="86" t="str">
        <f t="shared" si="1"/>
        <v>К товару на сайте</v>
      </c>
      <c r="E77" s="15" t="s">
        <v>978</v>
      </c>
      <c r="F77" s="84" t="s">
        <v>1444</v>
      </c>
      <c r="G77" s="80" t="s">
        <v>76</v>
      </c>
      <c r="H77" s="81">
        <v>1480.2</v>
      </c>
      <c r="I77" s="81">
        <v>1539.41</v>
      </c>
      <c r="J77" s="81">
        <v>1600.98</v>
      </c>
      <c r="K77" s="81">
        <v>1681.03</v>
      </c>
      <c r="L77" s="81">
        <v>1750</v>
      </c>
      <c r="M77" s="85">
        <v>424</v>
      </c>
      <c r="N77" s="75"/>
    </row>
    <row r="78" spans="1:14" s="74" customFormat="1" ht="30" x14ac:dyDescent="0.25">
      <c r="A78" s="80" t="s">
        <v>592</v>
      </c>
      <c r="B78" s="80" t="s">
        <v>593</v>
      </c>
      <c r="C78" s="80" t="s">
        <v>594</v>
      </c>
      <c r="D78" s="86" t="str">
        <f t="shared" si="1"/>
        <v>К товару на сайте</v>
      </c>
      <c r="E78" s="15" t="s">
        <v>595</v>
      </c>
      <c r="F78" s="84" t="s">
        <v>763</v>
      </c>
      <c r="G78" s="80" t="s">
        <v>76</v>
      </c>
      <c r="H78" s="81">
        <v>24.84</v>
      </c>
      <c r="I78" s="81">
        <v>25.83</v>
      </c>
      <c r="J78" s="81">
        <v>26.87</v>
      </c>
      <c r="K78" s="81">
        <v>28.21</v>
      </c>
      <c r="L78" s="81">
        <v>35</v>
      </c>
      <c r="M78" s="85">
        <v>228</v>
      </c>
      <c r="N78" s="75"/>
    </row>
    <row r="79" spans="1:14" s="74" customFormat="1" ht="30" x14ac:dyDescent="0.25">
      <c r="A79" s="80" t="s">
        <v>979</v>
      </c>
      <c r="B79" s="80" t="s">
        <v>980</v>
      </c>
      <c r="C79" s="80" t="s">
        <v>981</v>
      </c>
      <c r="D79" s="86" t="str">
        <f t="shared" si="1"/>
        <v>К товару на сайте</v>
      </c>
      <c r="E79" s="15" t="s">
        <v>982</v>
      </c>
      <c r="F79" s="84" t="s">
        <v>1162</v>
      </c>
      <c r="G79" s="80" t="s">
        <v>76</v>
      </c>
      <c r="H79" s="81">
        <v>1110.3599999999999</v>
      </c>
      <c r="I79" s="81">
        <v>1154.77</v>
      </c>
      <c r="J79" s="81">
        <v>1154.77</v>
      </c>
      <c r="K79" s="81">
        <v>1176.98</v>
      </c>
      <c r="L79" s="81">
        <v>1340</v>
      </c>
      <c r="M79" s="85">
        <v>66</v>
      </c>
      <c r="N79" s="75"/>
    </row>
    <row r="80" spans="1:14" s="74" customFormat="1" ht="30" x14ac:dyDescent="0.25">
      <c r="A80" s="80" t="s">
        <v>983</v>
      </c>
      <c r="B80" s="80" t="s">
        <v>984</v>
      </c>
      <c r="C80" s="80" t="s">
        <v>985</v>
      </c>
      <c r="D80" s="86" t="str">
        <f t="shared" si="1"/>
        <v>К товару на сайте</v>
      </c>
      <c r="E80" s="15" t="s">
        <v>986</v>
      </c>
      <c r="F80" s="84" t="s">
        <v>1162</v>
      </c>
      <c r="G80" s="80" t="s">
        <v>76</v>
      </c>
      <c r="H80" s="81">
        <v>940.98</v>
      </c>
      <c r="I80" s="81">
        <v>978.62</v>
      </c>
      <c r="J80" s="81">
        <v>1017.76</v>
      </c>
      <c r="K80" s="81">
        <v>1068.6500000000001</v>
      </c>
      <c r="L80" s="81">
        <v>1130</v>
      </c>
      <c r="M80" s="85">
        <v>72</v>
      </c>
      <c r="N80" s="75"/>
    </row>
    <row r="81" spans="1:14" s="74" customFormat="1" ht="30" x14ac:dyDescent="0.25">
      <c r="A81" s="80" t="s">
        <v>793</v>
      </c>
      <c r="B81" s="80" t="s">
        <v>794</v>
      </c>
      <c r="C81" s="80" t="s">
        <v>795</v>
      </c>
      <c r="D81" s="86" t="str">
        <f t="shared" si="1"/>
        <v>К товару на сайте</v>
      </c>
      <c r="E81" s="15" t="s">
        <v>796</v>
      </c>
      <c r="F81" s="84" t="s">
        <v>525</v>
      </c>
      <c r="G81" s="80" t="s">
        <v>76</v>
      </c>
      <c r="H81" s="81">
        <v>6150.2</v>
      </c>
      <c r="I81" s="81">
        <v>6396.21</v>
      </c>
      <c r="J81" s="81">
        <v>6652.06</v>
      </c>
      <c r="K81" s="81">
        <v>6984.66</v>
      </c>
      <c r="L81" s="81">
        <v>7900</v>
      </c>
      <c r="M81" s="85">
        <v>29</v>
      </c>
      <c r="N81" s="75"/>
    </row>
    <row r="82" spans="1:14" s="74" customFormat="1" ht="30" x14ac:dyDescent="0.25">
      <c r="A82" s="80" t="s">
        <v>880</v>
      </c>
      <c r="B82" s="80" t="s">
        <v>881</v>
      </c>
      <c r="C82" s="80" t="s">
        <v>882</v>
      </c>
      <c r="D82" s="86" t="str">
        <f t="shared" si="1"/>
        <v>К товару на сайте</v>
      </c>
      <c r="E82" s="15" t="s">
        <v>883</v>
      </c>
      <c r="F82" s="84" t="s">
        <v>525</v>
      </c>
      <c r="G82" s="80" t="s">
        <v>76</v>
      </c>
      <c r="H82" s="81">
        <v>11250.2</v>
      </c>
      <c r="I82" s="81">
        <v>11700.21</v>
      </c>
      <c r="J82" s="81">
        <v>12168.22</v>
      </c>
      <c r="K82" s="81">
        <v>12776.63</v>
      </c>
      <c r="L82" s="81">
        <v>13300</v>
      </c>
      <c r="M82" s="85">
        <v>78</v>
      </c>
      <c r="N82" s="75"/>
    </row>
    <row r="83" spans="1:14" s="74" customFormat="1" ht="30" x14ac:dyDescent="0.25">
      <c r="A83" s="80" t="s">
        <v>884</v>
      </c>
      <c r="B83" s="80" t="s">
        <v>885</v>
      </c>
      <c r="C83" s="80" t="s">
        <v>886</v>
      </c>
      <c r="D83" s="86" t="str">
        <f t="shared" si="1"/>
        <v>К товару на сайте</v>
      </c>
      <c r="E83" s="15" t="s">
        <v>887</v>
      </c>
      <c r="F83" s="84" t="s">
        <v>525</v>
      </c>
      <c r="G83" s="80" t="s">
        <v>76</v>
      </c>
      <c r="H83" s="81">
        <v>5860.5</v>
      </c>
      <c r="I83" s="81">
        <v>6150.2</v>
      </c>
      <c r="J83" s="81">
        <v>6480.5</v>
      </c>
      <c r="K83" s="81">
        <v>7200.2</v>
      </c>
      <c r="L83" s="81">
        <v>7600</v>
      </c>
      <c r="M83" s="85">
        <v>27</v>
      </c>
      <c r="N83" s="75"/>
    </row>
    <row r="84" spans="1:14" s="74" customFormat="1" ht="30" x14ac:dyDescent="0.25">
      <c r="A84" s="80" t="s">
        <v>1422</v>
      </c>
      <c r="B84" s="80" t="s">
        <v>1423</v>
      </c>
      <c r="C84" s="80" t="s">
        <v>1424</v>
      </c>
      <c r="D84" s="86" t="str">
        <f t="shared" si="1"/>
        <v>К товару на сайте</v>
      </c>
      <c r="E84" s="15" t="s">
        <v>1425</v>
      </c>
      <c r="F84" s="84" t="s">
        <v>525</v>
      </c>
      <c r="G84" s="80" t="s">
        <v>76</v>
      </c>
      <c r="H84" s="81">
        <v>4736</v>
      </c>
      <c r="I84" s="81">
        <v>4925.4399999999996</v>
      </c>
      <c r="J84" s="81">
        <v>5122.46</v>
      </c>
      <c r="K84" s="81">
        <v>5378.58</v>
      </c>
      <c r="L84" s="81">
        <v>5700</v>
      </c>
      <c r="M84" s="85">
        <v>88</v>
      </c>
      <c r="N84" s="75"/>
    </row>
    <row r="85" spans="1:14" s="74" customFormat="1" ht="30" x14ac:dyDescent="0.25">
      <c r="A85" s="80" t="s">
        <v>596</v>
      </c>
      <c r="B85" s="80" t="s">
        <v>597</v>
      </c>
      <c r="C85" s="80" t="s">
        <v>598</v>
      </c>
      <c r="D85" s="86" t="str">
        <f t="shared" si="1"/>
        <v>К товару на сайте</v>
      </c>
      <c r="E85" s="15" t="s">
        <v>599</v>
      </c>
      <c r="F85" s="84" t="s">
        <v>525</v>
      </c>
      <c r="G85" s="80" t="s">
        <v>76</v>
      </c>
      <c r="H85" s="81">
        <v>45810</v>
      </c>
      <c r="I85" s="81">
        <v>47820</v>
      </c>
      <c r="J85" s="81">
        <v>48980</v>
      </c>
      <c r="K85" s="81">
        <v>50120</v>
      </c>
      <c r="L85" s="81">
        <v>62500</v>
      </c>
      <c r="M85" s="85">
        <v>9</v>
      </c>
      <c r="N85" s="75"/>
    </row>
    <row r="86" spans="1:14" s="74" customFormat="1" ht="28.5" x14ac:dyDescent="0.25">
      <c r="A86" s="80" t="s">
        <v>157</v>
      </c>
      <c r="B86" s="80" t="s">
        <v>158</v>
      </c>
      <c r="C86" s="80" t="s">
        <v>159</v>
      </c>
      <c r="D86" s="86" t="str">
        <f t="shared" si="1"/>
        <v>К товару на сайте</v>
      </c>
      <c r="E86" s="15" t="s">
        <v>160</v>
      </c>
      <c r="F86" s="84" t="s">
        <v>600</v>
      </c>
      <c r="G86" s="80" t="s">
        <v>76</v>
      </c>
      <c r="H86" s="81">
        <v>294.91000000000003</v>
      </c>
      <c r="I86" s="81">
        <v>306.7</v>
      </c>
      <c r="J86" s="81">
        <v>318.97000000000003</v>
      </c>
      <c r="K86" s="81">
        <v>334.92</v>
      </c>
      <c r="L86" s="81">
        <v>360</v>
      </c>
      <c r="M86" s="85">
        <v>190</v>
      </c>
      <c r="N86" s="75"/>
    </row>
    <row r="87" spans="1:14" s="74" customFormat="1" ht="30" x14ac:dyDescent="0.25">
      <c r="A87" s="80" t="s">
        <v>1201</v>
      </c>
      <c r="B87" s="80" t="s">
        <v>1202</v>
      </c>
      <c r="C87" s="80" t="s">
        <v>1203</v>
      </c>
      <c r="D87" s="86" t="str">
        <f t="shared" si="1"/>
        <v>К товару на сайте</v>
      </c>
      <c r="E87" s="15" t="s">
        <v>1204</v>
      </c>
      <c r="F87" s="84" t="s">
        <v>600</v>
      </c>
      <c r="G87" s="80" t="s">
        <v>76</v>
      </c>
      <c r="H87" s="81">
        <v>262.5</v>
      </c>
      <c r="I87" s="81">
        <v>273</v>
      </c>
      <c r="J87" s="81">
        <v>283.92</v>
      </c>
      <c r="K87" s="81">
        <v>298.12</v>
      </c>
      <c r="L87" s="81">
        <v>300</v>
      </c>
      <c r="M87" s="85">
        <v>327</v>
      </c>
      <c r="N87" s="75"/>
    </row>
    <row r="88" spans="1:14" s="74" customFormat="1" ht="28.5" x14ac:dyDescent="0.25">
      <c r="A88" s="80" t="s">
        <v>161</v>
      </c>
      <c r="B88" s="80" t="s">
        <v>162</v>
      </c>
      <c r="C88" s="80" t="s">
        <v>163</v>
      </c>
      <c r="D88" s="86" t="str">
        <f t="shared" si="1"/>
        <v>К товару на сайте</v>
      </c>
      <c r="E88" s="15" t="s">
        <v>164</v>
      </c>
      <c r="F88" s="84" t="s">
        <v>600</v>
      </c>
      <c r="G88" s="80" t="s">
        <v>76</v>
      </c>
      <c r="H88" s="81">
        <v>281.06</v>
      </c>
      <c r="I88" s="81">
        <v>292.3</v>
      </c>
      <c r="J88" s="81">
        <v>303.99</v>
      </c>
      <c r="K88" s="81">
        <v>319.19</v>
      </c>
      <c r="L88" s="81">
        <v>440</v>
      </c>
      <c r="M88" s="85">
        <v>175</v>
      </c>
      <c r="N88" s="75"/>
    </row>
    <row r="89" spans="1:14" s="74" customFormat="1" ht="30" x14ac:dyDescent="0.25">
      <c r="A89" s="80" t="s">
        <v>165</v>
      </c>
      <c r="B89" s="80" t="s">
        <v>166</v>
      </c>
      <c r="C89" s="80" t="s">
        <v>167</v>
      </c>
      <c r="D89" s="86" t="str">
        <f t="shared" si="1"/>
        <v>К товару на сайте</v>
      </c>
      <c r="E89" s="15" t="s">
        <v>168</v>
      </c>
      <c r="F89" s="84" t="s">
        <v>600</v>
      </c>
      <c r="G89" s="80" t="s">
        <v>76</v>
      </c>
      <c r="H89" s="81">
        <v>296.33999999999997</v>
      </c>
      <c r="I89" s="81">
        <v>308.19</v>
      </c>
      <c r="J89" s="81">
        <v>320.52</v>
      </c>
      <c r="K89" s="81">
        <v>336.55</v>
      </c>
      <c r="L89" s="81">
        <v>370</v>
      </c>
      <c r="M89" s="85">
        <v>277</v>
      </c>
      <c r="N89" s="75"/>
    </row>
    <row r="90" spans="1:14" s="74" customFormat="1" ht="30" x14ac:dyDescent="0.25">
      <c r="A90" s="80" t="s">
        <v>987</v>
      </c>
      <c r="B90" s="80" t="s">
        <v>988</v>
      </c>
      <c r="C90" s="80" t="s">
        <v>989</v>
      </c>
      <c r="D90" s="86" t="str">
        <f t="shared" si="1"/>
        <v>К товару на сайте</v>
      </c>
      <c r="E90" s="15" t="s">
        <v>990</v>
      </c>
      <c r="F90" s="84" t="s">
        <v>526</v>
      </c>
      <c r="G90" s="80" t="s">
        <v>76</v>
      </c>
      <c r="H90" s="81">
        <v>663.47</v>
      </c>
      <c r="I90" s="81">
        <v>690.01</v>
      </c>
      <c r="J90" s="81">
        <v>717.61</v>
      </c>
      <c r="K90" s="81">
        <v>753.49</v>
      </c>
      <c r="L90" s="81">
        <v>805</v>
      </c>
      <c r="M90" s="85">
        <v>22</v>
      </c>
      <c r="N90" s="75"/>
    </row>
    <row r="91" spans="1:14" s="74" customFormat="1" ht="30" x14ac:dyDescent="0.25">
      <c r="A91" s="80" t="s">
        <v>628</v>
      </c>
      <c r="B91" s="80" t="s">
        <v>629</v>
      </c>
      <c r="C91" s="80" t="s">
        <v>630</v>
      </c>
      <c r="D91" s="86" t="str">
        <f t="shared" si="1"/>
        <v>К товару на сайте</v>
      </c>
      <c r="E91" s="15" t="s">
        <v>631</v>
      </c>
      <c r="F91" s="84" t="s">
        <v>526</v>
      </c>
      <c r="G91" s="80" t="s">
        <v>76</v>
      </c>
      <c r="H91" s="81">
        <v>21280</v>
      </c>
      <c r="I91" s="81">
        <v>22131.200000000001</v>
      </c>
      <c r="J91" s="81">
        <v>22131.200000000001</v>
      </c>
      <c r="K91" s="81">
        <v>22556.799999999999</v>
      </c>
      <c r="L91" s="81">
        <v>22600</v>
      </c>
      <c r="M91" s="85">
        <v>7</v>
      </c>
      <c r="N91" s="75"/>
    </row>
    <row r="92" spans="1:14" s="74" customFormat="1" ht="30" x14ac:dyDescent="0.25">
      <c r="A92" s="80" t="s">
        <v>797</v>
      </c>
      <c r="B92" s="80" t="s">
        <v>798</v>
      </c>
      <c r="C92" s="80" t="s">
        <v>799</v>
      </c>
      <c r="D92" s="86" t="str">
        <f t="shared" si="1"/>
        <v>К товару на сайте</v>
      </c>
      <c r="E92" s="15" t="s">
        <v>800</v>
      </c>
      <c r="F92" s="84" t="s">
        <v>526</v>
      </c>
      <c r="G92" s="80" t="s">
        <v>76</v>
      </c>
      <c r="H92" s="81">
        <v>3531</v>
      </c>
      <c r="I92" s="81">
        <v>3672.24</v>
      </c>
      <c r="J92" s="81">
        <v>3819.13</v>
      </c>
      <c r="K92" s="81">
        <v>4010.09</v>
      </c>
      <c r="L92" s="81">
        <v>4820</v>
      </c>
      <c r="M92" s="85">
        <v>408</v>
      </c>
      <c r="N92" s="75"/>
    </row>
    <row r="93" spans="1:14" s="74" customFormat="1" ht="30" x14ac:dyDescent="0.25">
      <c r="A93" s="80" t="s">
        <v>169</v>
      </c>
      <c r="B93" s="80" t="s">
        <v>170</v>
      </c>
      <c r="C93" s="80" t="s">
        <v>171</v>
      </c>
      <c r="D93" s="86" t="str">
        <f t="shared" si="1"/>
        <v>К товару на сайте</v>
      </c>
      <c r="E93" s="15" t="s">
        <v>172</v>
      </c>
      <c r="F93" s="84" t="s">
        <v>526</v>
      </c>
      <c r="G93" s="80" t="s">
        <v>76</v>
      </c>
      <c r="H93" s="81">
        <v>3618</v>
      </c>
      <c r="I93" s="81">
        <v>3762.72</v>
      </c>
      <c r="J93" s="81">
        <v>3913.23</v>
      </c>
      <c r="K93" s="81">
        <v>4108.8900000000003</v>
      </c>
      <c r="L93" s="81">
        <v>4400</v>
      </c>
      <c r="M93" s="85">
        <v>15</v>
      </c>
      <c r="N93" s="75"/>
    </row>
    <row r="94" spans="1:14" s="74" customFormat="1" ht="28.5" x14ac:dyDescent="0.25">
      <c r="A94" s="80" t="s">
        <v>991</v>
      </c>
      <c r="B94" s="80" t="s">
        <v>992</v>
      </c>
      <c r="C94" s="80" t="s">
        <v>993</v>
      </c>
      <c r="D94" s="86" t="str">
        <f t="shared" si="1"/>
        <v>К товару на сайте</v>
      </c>
      <c r="E94" s="15" t="s">
        <v>994</v>
      </c>
      <c r="F94" s="84" t="s">
        <v>1163</v>
      </c>
      <c r="G94" s="80" t="s">
        <v>76</v>
      </c>
      <c r="H94" s="81">
        <v>5618.04</v>
      </c>
      <c r="I94" s="81">
        <v>5695.02</v>
      </c>
      <c r="J94" s="81">
        <v>5773.02</v>
      </c>
      <c r="K94" s="81">
        <v>5850</v>
      </c>
      <c r="L94" s="81">
        <v>6150</v>
      </c>
      <c r="M94" s="85">
        <v>14</v>
      </c>
      <c r="N94" s="75"/>
    </row>
    <row r="95" spans="1:14" s="74" customFormat="1" ht="30" x14ac:dyDescent="0.25">
      <c r="A95" s="80" t="s">
        <v>173</v>
      </c>
      <c r="B95" s="80" t="s">
        <v>174</v>
      </c>
      <c r="C95" s="80" t="s">
        <v>175</v>
      </c>
      <c r="D95" s="86" t="str">
        <f t="shared" si="1"/>
        <v>К товару на сайте</v>
      </c>
      <c r="E95" s="15" t="s">
        <v>176</v>
      </c>
      <c r="F95" s="84" t="s">
        <v>529</v>
      </c>
      <c r="G95" s="80" t="s">
        <v>76</v>
      </c>
      <c r="H95" s="81">
        <v>62.5</v>
      </c>
      <c r="I95" s="81">
        <v>65</v>
      </c>
      <c r="J95" s="81">
        <v>67.599999999999994</v>
      </c>
      <c r="K95" s="81">
        <v>70.98</v>
      </c>
      <c r="L95" s="81">
        <v>85</v>
      </c>
      <c r="M95" s="85">
        <v>3</v>
      </c>
      <c r="N95" s="75"/>
    </row>
    <row r="96" spans="1:14" s="74" customFormat="1" ht="30" x14ac:dyDescent="0.25">
      <c r="A96" s="80" t="s">
        <v>1205</v>
      </c>
      <c r="B96" s="80" t="s">
        <v>1206</v>
      </c>
      <c r="C96" s="80" t="s">
        <v>997</v>
      </c>
      <c r="D96" s="86" t="str">
        <f t="shared" si="1"/>
        <v>К товару на сайте</v>
      </c>
      <c r="E96" s="15" t="s">
        <v>1207</v>
      </c>
      <c r="F96" s="84" t="s">
        <v>528</v>
      </c>
      <c r="G96" s="80" t="s">
        <v>76</v>
      </c>
      <c r="H96" s="81">
        <v>1036</v>
      </c>
      <c r="I96" s="81">
        <v>1077.44</v>
      </c>
      <c r="J96" s="81">
        <v>1120.54</v>
      </c>
      <c r="K96" s="81">
        <v>1176.56</v>
      </c>
      <c r="L96" s="81">
        <v>1250</v>
      </c>
      <c r="M96" s="85">
        <v>8</v>
      </c>
      <c r="N96" s="75"/>
    </row>
    <row r="97" spans="1:14" s="74" customFormat="1" ht="30" x14ac:dyDescent="0.25">
      <c r="A97" s="80" t="s">
        <v>995</v>
      </c>
      <c r="B97" s="80" t="s">
        <v>996</v>
      </c>
      <c r="C97" s="80" t="s">
        <v>997</v>
      </c>
      <c r="D97" s="86" t="str">
        <f t="shared" si="1"/>
        <v>К товару на сайте</v>
      </c>
      <c r="E97" s="15" t="s">
        <v>998</v>
      </c>
      <c r="F97" s="84" t="s">
        <v>528</v>
      </c>
      <c r="G97" s="80" t="s">
        <v>76</v>
      </c>
      <c r="H97" s="81">
        <v>4640.5</v>
      </c>
      <c r="I97" s="81">
        <v>4826.12</v>
      </c>
      <c r="J97" s="81">
        <v>5019.16</v>
      </c>
      <c r="K97" s="81">
        <v>5270.12</v>
      </c>
      <c r="L97" s="81">
        <v>5750</v>
      </c>
      <c r="M97" s="85">
        <v>110</v>
      </c>
      <c r="N97" s="75"/>
    </row>
    <row r="98" spans="1:14" s="74" customFormat="1" ht="45" x14ac:dyDescent="0.25">
      <c r="A98" s="80" t="s">
        <v>888</v>
      </c>
      <c r="B98" s="80" t="s">
        <v>889</v>
      </c>
      <c r="C98" s="80" t="s">
        <v>890</v>
      </c>
      <c r="D98" s="86" t="str">
        <f t="shared" si="1"/>
        <v>К товару на сайте</v>
      </c>
      <c r="E98" s="15" t="s">
        <v>891</v>
      </c>
      <c r="F98" s="84" t="s">
        <v>528</v>
      </c>
      <c r="G98" s="80" t="s">
        <v>76</v>
      </c>
      <c r="H98" s="81">
        <v>967</v>
      </c>
      <c r="I98" s="81">
        <v>1005.68</v>
      </c>
      <c r="J98" s="81">
        <v>1045.9100000000001</v>
      </c>
      <c r="K98" s="81">
        <v>1098.2</v>
      </c>
      <c r="L98" s="81">
        <v>1150</v>
      </c>
      <c r="M98" s="85">
        <v>4</v>
      </c>
      <c r="N98" s="75"/>
    </row>
    <row r="99" spans="1:14" s="74" customFormat="1" ht="30" x14ac:dyDescent="0.25">
      <c r="A99" s="80" t="s">
        <v>177</v>
      </c>
      <c r="B99" s="80" t="s">
        <v>178</v>
      </c>
      <c r="C99" s="80" t="s">
        <v>179</v>
      </c>
      <c r="D99" s="86" t="str">
        <f t="shared" si="1"/>
        <v>К товару на сайте</v>
      </c>
      <c r="E99" s="15" t="s">
        <v>180</v>
      </c>
      <c r="F99" s="84" t="s">
        <v>528</v>
      </c>
      <c r="G99" s="80" t="s">
        <v>76</v>
      </c>
      <c r="H99" s="81">
        <v>1034.04</v>
      </c>
      <c r="I99" s="81">
        <v>1075.4000000000001</v>
      </c>
      <c r="J99" s="81">
        <v>1118.42</v>
      </c>
      <c r="K99" s="81">
        <v>1174.3399999999999</v>
      </c>
      <c r="L99" s="81">
        <v>1270</v>
      </c>
      <c r="M99" s="85">
        <v>64</v>
      </c>
      <c r="N99" s="75"/>
    </row>
    <row r="100" spans="1:14" s="74" customFormat="1" ht="30" x14ac:dyDescent="0.25">
      <c r="A100" s="80" t="s">
        <v>181</v>
      </c>
      <c r="B100" s="80" t="s">
        <v>182</v>
      </c>
      <c r="C100" s="80" t="s">
        <v>183</v>
      </c>
      <c r="D100" s="86" t="str">
        <f t="shared" si="1"/>
        <v>К товару на сайте</v>
      </c>
      <c r="E100" s="15" t="s">
        <v>184</v>
      </c>
      <c r="F100" s="84" t="s">
        <v>528</v>
      </c>
      <c r="G100" s="80" t="s">
        <v>76</v>
      </c>
      <c r="H100" s="81">
        <v>920.5</v>
      </c>
      <c r="I100" s="81">
        <v>940.8</v>
      </c>
      <c r="J100" s="81">
        <v>975.5</v>
      </c>
      <c r="K100" s="81">
        <v>988.8</v>
      </c>
      <c r="L100" s="81">
        <v>1650</v>
      </c>
      <c r="M100" s="85">
        <v>285</v>
      </c>
      <c r="N100" s="75"/>
    </row>
    <row r="101" spans="1:14" s="74" customFormat="1" ht="30" x14ac:dyDescent="0.25">
      <c r="A101" s="80" t="s">
        <v>185</v>
      </c>
      <c r="B101" s="80" t="s">
        <v>186</v>
      </c>
      <c r="C101" s="80" t="s">
        <v>187</v>
      </c>
      <c r="D101" s="86" t="str">
        <f t="shared" si="1"/>
        <v>К товару на сайте</v>
      </c>
      <c r="E101" s="15" t="s">
        <v>188</v>
      </c>
      <c r="F101" s="84" t="s">
        <v>529</v>
      </c>
      <c r="G101" s="80" t="s">
        <v>76</v>
      </c>
      <c r="H101" s="81">
        <v>48.5</v>
      </c>
      <c r="I101" s="81">
        <v>50.44</v>
      </c>
      <c r="J101" s="81">
        <v>52.46</v>
      </c>
      <c r="K101" s="81">
        <v>55.08</v>
      </c>
      <c r="L101" s="81">
        <v>100</v>
      </c>
      <c r="M101" s="85">
        <v>66</v>
      </c>
      <c r="N101" s="75"/>
    </row>
    <row r="102" spans="1:14" s="74" customFormat="1" ht="30" x14ac:dyDescent="0.25">
      <c r="A102" s="80" t="s">
        <v>189</v>
      </c>
      <c r="B102" s="80" t="s">
        <v>190</v>
      </c>
      <c r="C102" s="80" t="s">
        <v>191</v>
      </c>
      <c r="D102" s="86" t="str">
        <f t="shared" si="1"/>
        <v>К товару на сайте</v>
      </c>
      <c r="E102" s="15" t="s">
        <v>192</v>
      </c>
      <c r="F102" s="84" t="s">
        <v>529</v>
      </c>
      <c r="G102" s="80" t="s">
        <v>76</v>
      </c>
      <c r="H102" s="81">
        <v>23.8</v>
      </c>
      <c r="I102" s="81">
        <v>24.75</v>
      </c>
      <c r="J102" s="81">
        <v>25.74</v>
      </c>
      <c r="K102" s="81">
        <v>27.03</v>
      </c>
      <c r="L102" s="81">
        <v>40</v>
      </c>
      <c r="M102" s="85">
        <v>343</v>
      </c>
      <c r="N102" s="75"/>
    </row>
    <row r="103" spans="1:14" s="74" customFormat="1" ht="30" x14ac:dyDescent="0.25">
      <c r="A103" s="80" t="s">
        <v>801</v>
      </c>
      <c r="B103" s="80" t="s">
        <v>802</v>
      </c>
      <c r="C103" s="80" t="s">
        <v>803</v>
      </c>
      <c r="D103" s="86" t="str">
        <f t="shared" si="1"/>
        <v>К товару на сайте</v>
      </c>
      <c r="E103" s="15" t="s">
        <v>804</v>
      </c>
      <c r="F103" s="84" t="s">
        <v>529</v>
      </c>
      <c r="G103" s="80" t="s">
        <v>76</v>
      </c>
      <c r="H103" s="81">
        <v>19.88</v>
      </c>
      <c r="I103" s="81">
        <v>20.68</v>
      </c>
      <c r="J103" s="81">
        <v>21.5</v>
      </c>
      <c r="K103" s="81">
        <v>22.58</v>
      </c>
      <c r="L103" s="81">
        <v>30</v>
      </c>
      <c r="M103" s="85">
        <v>2</v>
      </c>
      <c r="N103" s="75"/>
    </row>
    <row r="104" spans="1:14" s="74" customFormat="1" ht="30" x14ac:dyDescent="0.25">
      <c r="A104" s="80" t="s">
        <v>1208</v>
      </c>
      <c r="B104" s="80" t="s">
        <v>1209</v>
      </c>
      <c r="C104" s="80" t="s">
        <v>1210</v>
      </c>
      <c r="D104" s="86" t="str">
        <f t="shared" si="1"/>
        <v>К товару на сайте</v>
      </c>
      <c r="E104" s="15" t="s">
        <v>1211</v>
      </c>
      <c r="F104" s="84" t="s">
        <v>529</v>
      </c>
      <c r="G104" s="80" t="s">
        <v>76</v>
      </c>
      <c r="H104" s="81">
        <v>67.680000000000007</v>
      </c>
      <c r="I104" s="81">
        <v>70.38</v>
      </c>
      <c r="J104" s="81">
        <v>73.2</v>
      </c>
      <c r="K104" s="81">
        <v>76.86</v>
      </c>
      <c r="L104" s="81">
        <v>90</v>
      </c>
      <c r="M104" s="85">
        <v>309</v>
      </c>
      <c r="N104" s="75"/>
    </row>
    <row r="105" spans="1:14" s="74" customFormat="1" ht="30" x14ac:dyDescent="0.25">
      <c r="A105" s="80" t="s">
        <v>863</v>
      </c>
      <c r="B105" s="80" t="s">
        <v>864</v>
      </c>
      <c r="C105" s="80" t="s">
        <v>865</v>
      </c>
      <c r="D105" s="86" t="str">
        <f t="shared" si="1"/>
        <v>К товару на сайте</v>
      </c>
      <c r="E105" s="15" t="s">
        <v>866</v>
      </c>
      <c r="F105" s="84" t="s">
        <v>529</v>
      </c>
      <c r="G105" s="80" t="s">
        <v>76</v>
      </c>
      <c r="H105" s="81">
        <v>64.239999999999995</v>
      </c>
      <c r="I105" s="81">
        <v>66.81</v>
      </c>
      <c r="J105" s="81">
        <v>69.48</v>
      </c>
      <c r="K105" s="81">
        <v>72.95</v>
      </c>
      <c r="L105" s="81">
        <v>80</v>
      </c>
      <c r="M105" s="85">
        <v>86</v>
      </c>
      <c r="N105" s="75"/>
    </row>
    <row r="106" spans="1:14" s="74" customFormat="1" ht="30" x14ac:dyDescent="0.25">
      <c r="A106" s="80" t="s">
        <v>197</v>
      </c>
      <c r="B106" s="80" t="s">
        <v>198</v>
      </c>
      <c r="C106" s="80" t="s">
        <v>199</v>
      </c>
      <c r="D106" s="86" t="str">
        <f t="shared" si="1"/>
        <v>К товару на сайте</v>
      </c>
      <c r="E106" s="15" t="s">
        <v>500</v>
      </c>
      <c r="F106" s="84" t="s">
        <v>529</v>
      </c>
      <c r="G106" s="80" t="s">
        <v>76</v>
      </c>
      <c r="H106" s="81">
        <v>80.87</v>
      </c>
      <c r="I106" s="81">
        <v>84.1</v>
      </c>
      <c r="J106" s="81">
        <v>87.47</v>
      </c>
      <c r="K106" s="81">
        <v>91.84</v>
      </c>
      <c r="L106" s="81">
        <v>100</v>
      </c>
      <c r="M106" s="85">
        <v>72</v>
      </c>
      <c r="N106" s="75"/>
    </row>
    <row r="107" spans="1:14" s="74" customFormat="1" ht="30" x14ac:dyDescent="0.25">
      <c r="A107" s="80" t="s">
        <v>1212</v>
      </c>
      <c r="B107" s="80" t="s">
        <v>1213</v>
      </c>
      <c r="C107" s="80" t="s">
        <v>1214</v>
      </c>
      <c r="D107" s="86" t="str">
        <f t="shared" si="1"/>
        <v>К товару на сайте</v>
      </c>
      <c r="E107" s="15" t="s">
        <v>1215</v>
      </c>
      <c r="F107" s="84" t="s">
        <v>529</v>
      </c>
      <c r="G107" s="80" t="s">
        <v>76</v>
      </c>
      <c r="H107" s="81">
        <v>76.87</v>
      </c>
      <c r="I107" s="81">
        <v>79.94</v>
      </c>
      <c r="J107" s="81">
        <v>83.14</v>
      </c>
      <c r="K107" s="81">
        <v>87.3</v>
      </c>
      <c r="L107" s="81">
        <v>100</v>
      </c>
      <c r="M107" s="85">
        <v>707</v>
      </c>
      <c r="N107" s="75"/>
    </row>
    <row r="108" spans="1:14" s="74" customFormat="1" ht="30" x14ac:dyDescent="0.25">
      <c r="A108" s="80" t="s">
        <v>1216</v>
      </c>
      <c r="B108" s="80" t="s">
        <v>1217</v>
      </c>
      <c r="C108" s="80" t="s">
        <v>1218</v>
      </c>
      <c r="D108" s="86" t="str">
        <f t="shared" si="1"/>
        <v>К товару на сайте</v>
      </c>
      <c r="E108" s="15" t="s">
        <v>1219</v>
      </c>
      <c r="F108" s="84" t="s">
        <v>529</v>
      </c>
      <c r="G108" s="80" t="s">
        <v>76</v>
      </c>
      <c r="H108" s="81">
        <v>85.68</v>
      </c>
      <c r="I108" s="81">
        <v>89.1</v>
      </c>
      <c r="J108" s="81">
        <v>92.67</v>
      </c>
      <c r="K108" s="81">
        <v>97.3</v>
      </c>
      <c r="L108" s="81">
        <v>110</v>
      </c>
      <c r="M108" s="85">
        <v>205</v>
      </c>
      <c r="N108" s="75"/>
    </row>
    <row r="109" spans="1:14" s="74" customFormat="1" ht="30" x14ac:dyDescent="0.25">
      <c r="A109" s="80" t="s">
        <v>193</v>
      </c>
      <c r="B109" s="80" t="s">
        <v>194</v>
      </c>
      <c r="C109" s="80" t="s">
        <v>195</v>
      </c>
      <c r="D109" s="86" t="str">
        <f t="shared" si="1"/>
        <v>К товару на сайте</v>
      </c>
      <c r="E109" s="15" t="s">
        <v>196</v>
      </c>
      <c r="F109" s="84" t="s">
        <v>529</v>
      </c>
      <c r="G109" s="80" t="s">
        <v>76</v>
      </c>
      <c r="H109" s="81">
        <v>67.569999999999993</v>
      </c>
      <c r="I109" s="81">
        <v>70.28</v>
      </c>
      <c r="J109" s="81">
        <v>73.09</v>
      </c>
      <c r="K109" s="81">
        <v>76.739999999999995</v>
      </c>
      <c r="L109" s="81">
        <v>90</v>
      </c>
      <c r="M109" s="85">
        <v>142</v>
      </c>
      <c r="N109" s="75"/>
    </row>
    <row r="110" spans="1:14" s="74" customFormat="1" ht="30" x14ac:dyDescent="0.25">
      <c r="A110" s="80" t="s">
        <v>892</v>
      </c>
      <c r="B110" s="80" t="s">
        <v>893</v>
      </c>
      <c r="C110" s="80" t="s">
        <v>894</v>
      </c>
      <c r="D110" s="86" t="str">
        <f t="shared" si="1"/>
        <v>К товару на сайте</v>
      </c>
      <c r="E110" s="15" t="s">
        <v>895</v>
      </c>
      <c r="F110" s="84" t="s">
        <v>529</v>
      </c>
      <c r="G110" s="80" t="s">
        <v>76</v>
      </c>
      <c r="H110" s="81">
        <v>55.74</v>
      </c>
      <c r="I110" s="81">
        <v>57.97</v>
      </c>
      <c r="J110" s="81">
        <v>60.29</v>
      </c>
      <c r="K110" s="81">
        <v>63.3</v>
      </c>
      <c r="L110" s="81">
        <v>70</v>
      </c>
      <c r="M110" s="85">
        <v>237</v>
      </c>
      <c r="N110" s="75"/>
    </row>
    <row r="111" spans="1:14" s="74" customFormat="1" ht="30" x14ac:dyDescent="0.25">
      <c r="A111" s="80" t="s">
        <v>200</v>
      </c>
      <c r="B111" s="80" t="s">
        <v>201</v>
      </c>
      <c r="C111" s="80" t="s">
        <v>202</v>
      </c>
      <c r="D111" s="86" t="str">
        <f t="shared" si="1"/>
        <v>К товару на сайте</v>
      </c>
      <c r="E111" s="15" t="s">
        <v>203</v>
      </c>
      <c r="F111" s="84" t="s">
        <v>529</v>
      </c>
      <c r="G111" s="80" t="s">
        <v>76</v>
      </c>
      <c r="H111" s="81">
        <v>30.2</v>
      </c>
      <c r="I111" s="81">
        <v>31.41</v>
      </c>
      <c r="J111" s="81">
        <v>32.659999999999997</v>
      </c>
      <c r="K111" s="81">
        <v>34.299999999999997</v>
      </c>
      <c r="L111" s="81">
        <v>50</v>
      </c>
      <c r="M111" s="85">
        <v>3</v>
      </c>
      <c r="N111" s="75"/>
    </row>
    <row r="112" spans="1:14" s="74" customFormat="1" ht="30" x14ac:dyDescent="0.25">
      <c r="A112" s="80" t="s">
        <v>204</v>
      </c>
      <c r="B112" s="80" t="s">
        <v>205</v>
      </c>
      <c r="C112" s="80" t="s">
        <v>206</v>
      </c>
      <c r="D112" s="86" t="str">
        <f t="shared" si="1"/>
        <v>К товару на сайте</v>
      </c>
      <c r="E112" s="15" t="s">
        <v>207</v>
      </c>
      <c r="F112" s="84" t="s">
        <v>529</v>
      </c>
      <c r="G112" s="80" t="s">
        <v>76</v>
      </c>
      <c r="H112" s="81">
        <v>27.66</v>
      </c>
      <c r="I112" s="81">
        <v>28.77</v>
      </c>
      <c r="J112" s="81">
        <v>29.92</v>
      </c>
      <c r="K112" s="81">
        <v>31.41</v>
      </c>
      <c r="L112" s="81">
        <v>35</v>
      </c>
      <c r="M112" s="85">
        <v>13</v>
      </c>
      <c r="N112" s="75"/>
    </row>
    <row r="113" spans="1:14" s="74" customFormat="1" ht="30" x14ac:dyDescent="0.25">
      <c r="A113" s="80" t="s">
        <v>208</v>
      </c>
      <c r="B113" s="80" t="s">
        <v>209</v>
      </c>
      <c r="C113" s="80" t="s">
        <v>210</v>
      </c>
      <c r="D113" s="86" t="str">
        <f t="shared" si="1"/>
        <v>К товару на сайте</v>
      </c>
      <c r="E113" s="15" t="s">
        <v>211</v>
      </c>
      <c r="F113" s="84" t="s">
        <v>529</v>
      </c>
      <c r="G113" s="80" t="s">
        <v>76</v>
      </c>
      <c r="H113" s="81">
        <v>25.56</v>
      </c>
      <c r="I113" s="81">
        <v>26.58</v>
      </c>
      <c r="J113" s="81">
        <v>27.65</v>
      </c>
      <c r="K113" s="81">
        <v>29.03</v>
      </c>
      <c r="L113" s="81">
        <v>40</v>
      </c>
      <c r="M113" s="85">
        <v>36</v>
      </c>
      <c r="N113" s="75"/>
    </row>
    <row r="114" spans="1:14" s="74" customFormat="1" ht="30" x14ac:dyDescent="0.25">
      <c r="A114" s="80" t="s">
        <v>563</v>
      </c>
      <c r="B114" s="80" t="s">
        <v>564</v>
      </c>
      <c r="C114" s="80" t="s">
        <v>565</v>
      </c>
      <c r="D114" s="86" t="str">
        <f t="shared" si="1"/>
        <v>К товару на сайте</v>
      </c>
      <c r="E114" s="15" t="s">
        <v>566</v>
      </c>
      <c r="F114" s="84" t="s">
        <v>437</v>
      </c>
      <c r="G114" s="80" t="s">
        <v>76</v>
      </c>
      <c r="H114" s="81">
        <v>38880</v>
      </c>
      <c r="I114" s="81">
        <v>39780</v>
      </c>
      <c r="J114" s="81">
        <v>42150</v>
      </c>
      <c r="K114" s="81">
        <v>43420</v>
      </c>
      <c r="L114" s="81">
        <v>49700</v>
      </c>
      <c r="M114" s="85">
        <v>25</v>
      </c>
      <c r="N114" s="75"/>
    </row>
    <row r="115" spans="1:14" s="74" customFormat="1" ht="30" x14ac:dyDescent="0.25">
      <c r="A115" s="80" t="s">
        <v>610</v>
      </c>
      <c r="B115" s="80" t="s">
        <v>611</v>
      </c>
      <c r="C115" s="80" t="s">
        <v>612</v>
      </c>
      <c r="D115" s="86" t="str">
        <f t="shared" si="1"/>
        <v>К товару на сайте</v>
      </c>
      <c r="E115" s="15" t="s">
        <v>613</v>
      </c>
      <c r="F115" s="84" t="s">
        <v>437</v>
      </c>
      <c r="G115" s="80" t="s">
        <v>76</v>
      </c>
      <c r="H115" s="81">
        <v>11520.2</v>
      </c>
      <c r="I115" s="81">
        <v>11981.01</v>
      </c>
      <c r="J115" s="81">
        <v>11981.01</v>
      </c>
      <c r="K115" s="81">
        <v>12211.41</v>
      </c>
      <c r="L115" s="81">
        <v>12600</v>
      </c>
      <c r="M115" s="85">
        <v>7</v>
      </c>
      <c r="N115" s="75"/>
    </row>
    <row r="116" spans="1:14" s="74" customFormat="1" ht="30" x14ac:dyDescent="0.25">
      <c r="A116" s="80" t="s">
        <v>614</v>
      </c>
      <c r="B116" s="80" t="s">
        <v>615</v>
      </c>
      <c r="C116" s="80" t="s">
        <v>616</v>
      </c>
      <c r="D116" s="86" t="str">
        <f t="shared" si="1"/>
        <v>К товару на сайте</v>
      </c>
      <c r="E116" s="15" t="s">
        <v>617</v>
      </c>
      <c r="F116" s="84" t="s">
        <v>437</v>
      </c>
      <c r="G116" s="80" t="s">
        <v>76</v>
      </c>
      <c r="H116" s="81">
        <v>10980.51</v>
      </c>
      <c r="I116" s="81">
        <v>11419.73</v>
      </c>
      <c r="J116" s="81">
        <v>11419.73</v>
      </c>
      <c r="K116" s="81">
        <v>11639.34</v>
      </c>
      <c r="L116" s="81">
        <v>11760</v>
      </c>
      <c r="M116" s="85">
        <v>3</v>
      </c>
      <c r="N116" s="75"/>
    </row>
    <row r="117" spans="1:14" s="74" customFormat="1" ht="30" x14ac:dyDescent="0.25">
      <c r="A117" s="80" t="s">
        <v>1220</v>
      </c>
      <c r="B117" s="80" t="s">
        <v>1221</v>
      </c>
      <c r="C117" s="80" t="s">
        <v>1222</v>
      </c>
      <c r="D117" s="86" t="str">
        <f t="shared" si="1"/>
        <v>К товару на сайте</v>
      </c>
      <c r="E117" s="15" t="s">
        <v>1223</v>
      </c>
      <c r="F117" s="84" t="s">
        <v>437</v>
      </c>
      <c r="G117" s="80" t="s">
        <v>76</v>
      </c>
      <c r="H117" s="81">
        <v>22387</v>
      </c>
      <c r="I117" s="81">
        <v>23282.48</v>
      </c>
      <c r="J117" s="81">
        <v>24213.78</v>
      </c>
      <c r="K117" s="81">
        <v>25424.47</v>
      </c>
      <c r="L117" s="81">
        <v>27400</v>
      </c>
      <c r="M117" s="85">
        <v>88</v>
      </c>
      <c r="N117" s="75"/>
    </row>
    <row r="118" spans="1:14" s="74" customFormat="1" ht="30" x14ac:dyDescent="0.25">
      <c r="A118" s="80" t="s">
        <v>999</v>
      </c>
      <c r="B118" s="80" t="s">
        <v>1000</v>
      </c>
      <c r="C118" s="80" t="s">
        <v>1001</v>
      </c>
      <c r="D118" s="86" t="str">
        <f t="shared" si="1"/>
        <v>К товару на сайте</v>
      </c>
      <c r="E118" s="15" t="s">
        <v>1002</v>
      </c>
      <c r="F118" s="84" t="s">
        <v>1164</v>
      </c>
      <c r="G118" s="80" t="s">
        <v>76</v>
      </c>
      <c r="H118" s="81">
        <v>1234.02</v>
      </c>
      <c r="I118" s="81">
        <v>1283.3800000000001</v>
      </c>
      <c r="J118" s="81">
        <v>1334.72</v>
      </c>
      <c r="K118" s="81">
        <v>1401.45</v>
      </c>
      <c r="L118" s="81">
        <v>1480</v>
      </c>
      <c r="M118" s="85">
        <v>567</v>
      </c>
      <c r="N118" s="75"/>
    </row>
    <row r="119" spans="1:14" s="74" customFormat="1" ht="30" x14ac:dyDescent="0.25">
      <c r="A119" s="80" t="s">
        <v>896</v>
      </c>
      <c r="B119" s="80" t="s">
        <v>897</v>
      </c>
      <c r="C119" s="80" t="s">
        <v>898</v>
      </c>
      <c r="D119" s="86" t="str">
        <f t="shared" si="1"/>
        <v>К товару на сайте</v>
      </c>
      <c r="E119" s="15" t="s">
        <v>899</v>
      </c>
      <c r="F119" s="84" t="s">
        <v>834</v>
      </c>
      <c r="G119" s="80" t="s">
        <v>76</v>
      </c>
      <c r="H119" s="81">
        <v>1129.02</v>
      </c>
      <c r="I119" s="81">
        <v>1174.18</v>
      </c>
      <c r="J119" s="81">
        <v>1221.1500000000001</v>
      </c>
      <c r="K119" s="81">
        <v>1282.21</v>
      </c>
      <c r="L119" s="81">
        <v>1380</v>
      </c>
      <c r="M119" s="85">
        <v>3</v>
      </c>
      <c r="N119" s="75"/>
    </row>
    <row r="120" spans="1:14" s="74" customFormat="1" ht="30" x14ac:dyDescent="0.25">
      <c r="A120" s="80" t="s">
        <v>1003</v>
      </c>
      <c r="B120" s="80" t="s">
        <v>1004</v>
      </c>
      <c r="C120" s="80" t="s">
        <v>1005</v>
      </c>
      <c r="D120" s="86" t="str">
        <f t="shared" si="1"/>
        <v>К товару на сайте</v>
      </c>
      <c r="E120" s="15" t="s">
        <v>1006</v>
      </c>
      <c r="F120" s="84" t="s">
        <v>1165</v>
      </c>
      <c r="G120" s="80" t="s">
        <v>76</v>
      </c>
      <c r="H120" s="81">
        <v>1750.9</v>
      </c>
      <c r="I120" s="81">
        <v>1820.94</v>
      </c>
      <c r="J120" s="81">
        <v>1893.77</v>
      </c>
      <c r="K120" s="81">
        <v>1988.46</v>
      </c>
      <c r="L120" s="81">
        <v>2050</v>
      </c>
      <c r="M120" s="85">
        <v>32</v>
      </c>
      <c r="N120" s="75"/>
    </row>
    <row r="121" spans="1:14" s="74" customFormat="1" ht="30" x14ac:dyDescent="0.25">
      <c r="A121" s="80" t="s">
        <v>1007</v>
      </c>
      <c r="B121" s="80" t="s">
        <v>1008</v>
      </c>
      <c r="C121" s="80" t="s">
        <v>1009</v>
      </c>
      <c r="D121" s="86" t="str">
        <f t="shared" si="1"/>
        <v>К товару на сайте</v>
      </c>
      <c r="E121" s="15" t="s">
        <v>1010</v>
      </c>
      <c r="F121" s="84" t="s">
        <v>1165</v>
      </c>
      <c r="G121" s="80" t="s">
        <v>76</v>
      </c>
      <c r="H121" s="81">
        <v>1890.5</v>
      </c>
      <c r="I121" s="81">
        <v>1966.12</v>
      </c>
      <c r="J121" s="81">
        <v>2044.76</v>
      </c>
      <c r="K121" s="81">
        <v>2147</v>
      </c>
      <c r="L121" s="81">
        <v>2400</v>
      </c>
      <c r="M121" s="85">
        <v>141</v>
      </c>
      <c r="N121" s="75"/>
    </row>
    <row r="122" spans="1:14" s="74" customFormat="1" ht="30" x14ac:dyDescent="0.25">
      <c r="A122" s="80" t="s">
        <v>1011</v>
      </c>
      <c r="B122" s="80" t="s">
        <v>1012</v>
      </c>
      <c r="C122" s="80" t="s">
        <v>1013</v>
      </c>
      <c r="D122" s="86" t="str">
        <f t="shared" si="1"/>
        <v>К товару на сайте</v>
      </c>
      <c r="E122" s="15" t="s">
        <v>1014</v>
      </c>
      <c r="F122" s="84" t="s">
        <v>531</v>
      </c>
      <c r="G122" s="80" t="s">
        <v>76</v>
      </c>
      <c r="H122" s="81">
        <v>466.02</v>
      </c>
      <c r="I122" s="81">
        <v>484.66</v>
      </c>
      <c r="J122" s="81">
        <v>504.05</v>
      </c>
      <c r="K122" s="81">
        <v>529.25</v>
      </c>
      <c r="L122" s="81">
        <v>540</v>
      </c>
      <c r="M122" s="85">
        <v>175</v>
      </c>
      <c r="N122" s="75"/>
    </row>
    <row r="123" spans="1:14" s="74" customFormat="1" ht="30" x14ac:dyDescent="0.25">
      <c r="A123" s="80" t="s">
        <v>1015</v>
      </c>
      <c r="B123" s="80" t="s">
        <v>1016</v>
      </c>
      <c r="C123" s="80" t="s">
        <v>1017</v>
      </c>
      <c r="D123" s="86" t="str">
        <f t="shared" si="1"/>
        <v>К товару на сайте</v>
      </c>
      <c r="E123" s="15" t="s">
        <v>1018</v>
      </c>
      <c r="F123" s="84" t="s">
        <v>531</v>
      </c>
      <c r="G123" s="80" t="s">
        <v>76</v>
      </c>
      <c r="H123" s="81">
        <v>353.82</v>
      </c>
      <c r="I123" s="81">
        <v>367.97</v>
      </c>
      <c r="J123" s="81">
        <v>382.69</v>
      </c>
      <c r="K123" s="81">
        <v>401.83</v>
      </c>
      <c r="L123" s="81">
        <v>450</v>
      </c>
      <c r="M123" s="85">
        <v>115</v>
      </c>
      <c r="N123" s="75"/>
    </row>
    <row r="124" spans="1:14" s="74" customFormat="1" ht="30" x14ac:dyDescent="0.25">
      <c r="A124" s="80" t="s">
        <v>805</v>
      </c>
      <c r="B124" s="80" t="s">
        <v>806</v>
      </c>
      <c r="C124" s="80" t="s">
        <v>807</v>
      </c>
      <c r="D124" s="86" t="str">
        <f t="shared" si="1"/>
        <v>К товару на сайте</v>
      </c>
      <c r="E124" s="15" t="s">
        <v>808</v>
      </c>
      <c r="F124" s="84" t="s">
        <v>531</v>
      </c>
      <c r="G124" s="80" t="s">
        <v>76</v>
      </c>
      <c r="H124" s="81">
        <v>398.04</v>
      </c>
      <c r="I124" s="81">
        <v>413.96</v>
      </c>
      <c r="J124" s="81">
        <v>430.52</v>
      </c>
      <c r="K124" s="81">
        <v>452.05</v>
      </c>
      <c r="L124" s="81">
        <v>550</v>
      </c>
      <c r="M124" s="85">
        <v>22</v>
      </c>
      <c r="N124" s="75"/>
    </row>
    <row r="125" spans="1:14" s="74" customFormat="1" ht="30" x14ac:dyDescent="0.25">
      <c r="A125" s="80" t="s">
        <v>1019</v>
      </c>
      <c r="B125" s="80" t="s">
        <v>1020</v>
      </c>
      <c r="C125" s="80" t="s">
        <v>1021</v>
      </c>
      <c r="D125" s="86" t="str">
        <f t="shared" si="1"/>
        <v>К товару на сайте</v>
      </c>
      <c r="E125" s="15" t="s">
        <v>1022</v>
      </c>
      <c r="F125" s="84" t="s">
        <v>531</v>
      </c>
      <c r="G125" s="80" t="s">
        <v>76</v>
      </c>
      <c r="H125" s="81">
        <v>2885.04</v>
      </c>
      <c r="I125" s="81">
        <v>3000.44</v>
      </c>
      <c r="J125" s="81">
        <v>3120.46</v>
      </c>
      <c r="K125" s="81">
        <v>3276.48</v>
      </c>
      <c r="L125" s="81">
        <v>3400</v>
      </c>
      <c r="M125" s="85">
        <v>36</v>
      </c>
      <c r="N125" s="75"/>
    </row>
    <row r="126" spans="1:14" s="74" customFormat="1" ht="30" x14ac:dyDescent="0.25">
      <c r="A126" s="80" t="s">
        <v>900</v>
      </c>
      <c r="B126" s="80" t="s">
        <v>901</v>
      </c>
      <c r="C126" s="80" t="s">
        <v>902</v>
      </c>
      <c r="D126" s="86" t="str">
        <f t="shared" si="1"/>
        <v>К товару на сайте</v>
      </c>
      <c r="E126" s="15" t="s">
        <v>903</v>
      </c>
      <c r="F126" s="84" t="s">
        <v>531</v>
      </c>
      <c r="G126" s="80" t="s">
        <v>76</v>
      </c>
      <c r="H126" s="81">
        <v>28980.2</v>
      </c>
      <c r="I126" s="81">
        <v>30139.41</v>
      </c>
      <c r="J126" s="81">
        <v>30139.41</v>
      </c>
      <c r="K126" s="81">
        <v>30719.01</v>
      </c>
      <c r="L126" s="81">
        <v>37900</v>
      </c>
      <c r="M126" s="85">
        <v>95</v>
      </c>
      <c r="N126" s="75"/>
    </row>
    <row r="127" spans="1:14" s="74" customFormat="1" ht="30" x14ac:dyDescent="0.25">
      <c r="A127" s="80" t="s">
        <v>458</v>
      </c>
      <c r="B127" s="80" t="s">
        <v>459</v>
      </c>
      <c r="C127" s="80" t="s">
        <v>460</v>
      </c>
      <c r="D127" s="86" t="str">
        <f t="shared" si="1"/>
        <v>К товару на сайте</v>
      </c>
      <c r="E127" s="15" t="s">
        <v>501</v>
      </c>
      <c r="F127" s="84" t="s">
        <v>531</v>
      </c>
      <c r="G127" s="80" t="s">
        <v>76</v>
      </c>
      <c r="H127" s="81">
        <v>29788</v>
      </c>
      <c r="I127" s="81">
        <v>30979.52</v>
      </c>
      <c r="J127" s="81">
        <v>32218.7</v>
      </c>
      <c r="K127" s="81">
        <v>33829.64</v>
      </c>
      <c r="L127" s="81">
        <v>35400</v>
      </c>
      <c r="M127" s="85">
        <v>38</v>
      </c>
      <c r="N127" s="75"/>
    </row>
    <row r="128" spans="1:14" s="74" customFormat="1" ht="30" x14ac:dyDescent="0.25">
      <c r="A128" s="80" t="s">
        <v>809</v>
      </c>
      <c r="B128" s="80" t="s">
        <v>810</v>
      </c>
      <c r="C128" s="80" t="s">
        <v>811</v>
      </c>
      <c r="D128" s="86" t="str">
        <f t="shared" si="1"/>
        <v>К товару на сайте</v>
      </c>
      <c r="E128" s="15" t="s">
        <v>812</v>
      </c>
      <c r="F128" s="84" t="s">
        <v>531</v>
      </c>
      <c r="G128" s="80" t="s">
        <v>76</v>
      </c>
      <c r="H128" s="81">
        <v>6305.2</v>
      </c>
      <c r="I128" s="81">
        <v>6557.41</v>
      </c>
      <c r="J128" s="81">
        <v>6819.7</v>
      </c>
      <c r="K128" s="81">
        <v>7160.69</v>
      </c>
      <c r="L128" s="81">
        <v>8500</v>
      </c>
      <c r="M128" s="85">
        <v>74</v>
      </c>
      <c r="N128" s="75"/>
    </row>
    <row r="129" spans="1:14" s="74" customFormat="1" ht="30" x14ac:dyDescent="0.25">
      <c r="A129" s="80" t="s">
        <v>813</v>
      </c>
      <c r="B129" s="80" t="s">
        <v>814</v>
      </c>
      <c r="C129" s="80" t="s">
        <v>815</v>
      </c>
      <c r="D129" s="86" t="str">
        <f t="shared" si="1"/>
        <v>К товару на сайте</v>
      </c>
      <c r="E129" s="15" t="s">
        <v>816</v>
      </c>
      <c r="F129" s="84" t="s">
        <v>531</v>
      </c>
      <c r="G129" s="80" t="s">
        <v>76</v>
      </c>
      <c r="H129" s="81">
        <v>7050</v>
      </c>
      <c r="I129" s="81">
        <v>7332</v>
      </c>
      <c r="J129" s="81">
        <v>7625.28</v>
      </c>
      <c r="K129" s="81">
        <v>8006.54</v>
      </c>
      <c r="L129" s="81">
        <v>9500</v>
      </c>
      <c r="M129" s="85">
        <v>10</v>
      </c>
      <c r="N129" s="75"/>
    </row>
    <row r="130" spans="1:14" s="74" customFormat="1" ht="30" x14ac:dyDescent="0.25">
      <c r="A130" s="80" t="s">
        <v>1023</v>
      </c>
      <c r="B130" s="80" t="s">
        <v>1024</v>
      </c>
      <c r="C130" s="80" t="s">
        <v>1025</v>
      </c>
      <c r="D130" s="86" t="str">
        <f t="shared" si="1"/>
        <v>К товару на сайте</v>
      </c>
      <c r="E130" s="15" t="s">
        <v>1026</v>
      </c>
      <c r="F130" s="84" t="s">
        <v>531</v>
      </c>
      <c r="G130" s="80" t="s">
        <v>76</v>
      </c>
      <c r="H130" s="81">
        <v>6198</v>
      </c>
      <c r="I130" s="81">
        <v>6445.92</v>
      </c>
      <c r="J130" s="81">
        <v>6703.76</v>
      </c>
      <c r="K130" s="81">
        <v>7038.94</v>
      </c>
      <c r="L130" s="81">
        <v>7200</v>
      </c>
      <c r="M130" s="85">
        <v>19</v>
      </c>
      <c r="N130" s="75"/>
    </row>
    <row r="131" spans="1:14" s="74" customFormat="1" ht="30" x14ac:dyDescent="0.25">
      <c r="A131" s="80" t="s">
        <v>817</v>
      </c>
      <c r="B131" s="80" t="s">
        <v>818</v>
      </c>
      <c r="C131" s="80" t="s">
        <v>819</v>
      </c>
      <c r="D131" s="86" t="str">
        <f t="shared" si="1"/>
        <v>К товару на сайте</v>
      </c>
      <c r="E131" s="15" t="s">
        <v>820</v>
      </c>
      <c r="F131" s="84" t="s">
        <v>531</v>
      </c>
      <c r="G131" s="80" t="s">
        <v>76</v>
      </c>
      <c r="H131" s="81">
        <v>376.05</v>
      </c>
      <c r="I131" s="81">
        <v>391.09</v>
      </c>
      <c r="J131" s="81">
        <v>406.74</v>
      </c>
      <c r="K131" s="81">
        <v>427.07</v>
      </c>
      <c r="L131" s="81">
        <v>520</v>
      </c>
      <c r="M131" s="85">
        <v>224</v>
      </c>
      <c r="N131" s="75"/>
    </row>
    <row r="132" spans="1:14" s="74" customFormat="1" ht="30" x14ac:dyDescent="0.25">
      <c r="A132" s="80" t="s">
        <v>1027</v>
      </c>
      <c r="B132" s="80" t="s">
        <v>1028</v>
      </c>
      <c r="C132" s="80" t="s">
        <v>1029</v>
      </c>
      <c r="D132" s="86" t="str">
        <f t="shared" si="1"/>
        <v>К товару на сайте</v>
      </c>
      <c r="E132" s="15" t="s">
        <v>1030</v>
      </c>
      <c r="F132" s="84" t="s">
        <v>531</v>
      </c>
      <c r="G132" s="80" t="s">
        <v>76</v>
      </c>
      <c r="H132" s="81">
        <v>1803.96</v>
      </c>
      <c r="I132" s="81">
        <v>1876.12</v>
      </c>
      <c r="J132" s="81">
        <v>1951.16</v>
      </c>
      <c r="K132" s="81">
        <v>2048.7199999999998</v>
      </c>
      <c r="L132" s="81">
        <v>2200</v>
      </c>
      <c r="M132" s="85">
        <v>97</v>
      </c>
      <c r="N132" s="75"/>
    </row>
    <row r="133" spans="1:14" s="74" customFormat="1" ht="15" x14ac:dyDescent="0.25">
      <c r="A133" s="80" t="s">
        <v>1031</v>
      </c>
      <c r="B133" s="80" t="s">
        <v>1032</v>
      </c>
      <c r="C133" s="80" t="s">
        <v>1033</v>
      </c>
      <c r="D133" s="86" t="str">
        <f t="shared" si="1"/>
        <v>К товару на сайте</v>
      </c>
      <c r="E133" s="15" t="s">
        <v>1034</v>
      </c>
      <c r="F133" s="84" t="s">
        <v>1166</v>
      </c>
      <c r="G133" s="80" t="s">
        <v>76</v>
      </c>
      <c r="H133" s="81">
        <v>3108</v>
      </c>
      <c r="I133" s="81">
        <v>3108</v>
      </c>
      <c r="J133" s="81">
        <v>3146.04</v>
      </c>
      <c r="K133" s="81">
        <v>3184.02</v>
      </c>
      <c r="L133" s="81">
        <v>3350</v>
      </c>
      <c r="M133" s="85">
        <v>15</v>
      </c>
      <c r="N133" s="75"/>
    </row>
    <row r="134" spans="1:14" s="74" customFormat="1" ht="15" x14ac:dyDescent="0.25">
      <c r="A134" s="80" t="s">
        <v>700</v>
      </c>
      <c r="B134" s="80" t="s">
        <v>701</v>
      </c>
      <c r="C134" s="80" t="s">
        <v>702</v>
      </c>
      <c r="D134" s="86" t="str">
        <f t="shared" si="1"/>
        <v>К товару на сайте</v>
      </c>
      <c r="E134" s="15" t="s">
        <v>703</v>
      </c>
      <c r="F134" s="84" t="s">
        <v>718</v>
      </c>
      <c r="G134" s="80" t="s">
        <v>76</v>
      </c>
      <c r="H134" s="81">
        <v>690</v>
      </c>
      <c r="I134" s="81">
        <v>717.6</v>
      </c>
      <c r="J134" s="81">
        <v>746.3</v>
      </c>
      <c r="K134" s="81">
        <v>783.62</v>
      </c>
      <c r="L134" s="81">
        <v>810</v>
      </c>
      <c r="M134" s="85">
        <v>18</v>
      </c>
      <c r="N134" s="75"/>
    </row>
    <row r="135" spans="1:14" s="74" customFormat="1" ht="15" x14ac:dyDescent="0.25">
      <c r="A135" s="80" t="s">
        <v>1224</v>
      </c>
      <c r="B135" s="80" t="s">
        <v>1225</v>
      </c>
      <c r="C135" s="80" t="s">
        <v>1226</v>
      </c>
      <c r="D135" s="86" t="str">
        <f t="shared" si="1"/>
        <v>К товару на сайте</v>
      </c>
      <c r="E135" s="15" t="s">
        <v>1227</v>
      </c>
      <c r="F135" s="84" t="s">
        <v>427</v>
      </c>
      <c r="G135" s="80" t="s">
        <v>76</v>
      </c>
      <c r="H135" s="81">
        <v>6730.02</v>
      </c>
      <c r="I135" s="81">
        <v>6829.02</v>
      </c>
      <c r="J135" s="81">
        <v>6929.04</v>
      </c>
      <c r="K135" s="81">
        <v>7029</v>
      </c>
      <c r="L135" s="81">
        <v>7390</v>
      </c>
      <c r="M135" s="85">
        <v>3</v>
      </c>
      <c r="N135" s="75"/>
    </row>
    <row r="136" spans="1:14" s="74" customFormat="1" ht="30" x14ac:dyDescent="0.25">
      <c r="A136" s="80" t="s">
        <v>748</v>
      </c>
      <c r="B136" s="80" t="s">
        <v>749</v>
      </c>
      <c r="C136" s="80" t="s">
        <v>750</v>
      </c>
      <c r="D136" s="86" t="str">
        <f t="shared" si="1"/>
        <v>К товару на сайте</v>
      </c>
      <c r="E136" s="15" t="s">
        <v>751</v>
      </c>
      <c r="F136" s="84" t="s">
        <v>427</v>
      </c>
      <c r="G136" s="80" t="s">
        <v>76</v>
      </c>
      <c r="H136" s="81">
        <v>21450.2</v>
      </c>
      <c r="I136" s="81">
        <v>22308.21</v>
      </c>
      <c r="J136" s="81">
        <v>23200.54</v>
      </c>
      <c r="K136" s="81">
        <v>24360.560000000001</v>
      </c>
      <c r="L136" s="81">
        <v>24500</v>
      </c>
      <c r="M136" s="85">
        <v>25</v>
      </c>
      <c r="N136" s="75"/>
    </row>
    <row r="137" spans="1:14" s="74" customFormat="1" ht="15" x14ac:dyDescent="0.25">
      <c r="A137" s="80" t="s">
        <v>735</v>
      </c>
      <c r="B137" s="80" t="s">
        <v>736</v>
      </c>
      <c r="C137" s="80" t="s">
        <v>737</v>
      </c>
      <c r="D137" s="86" t="str">
        <f t="shared" si="1"/>
        <v>К товару на сайте</v>
      </c>
      <c r="E137" s="15" t="s">
        <v>738</v>
      </c>
      <c r="F137" s="84" t="s">
        <v>427</v>
      </c>
      <c r="G137" s="80" t="s">
        <v>76</v>
      </c>
      <c r="H137" s="81">
        <v>6950.5</v>
      </c>
      <c r="I137" s="81">
        <v>7150.2</v>
      </c>
      <c r="J137" s="81">
        <v>7210.5</v>
      </c>
      <c r="K137" s="81">
        <v>7305.5</v>
      </c>
      <c r="L137" s="81">
        <v>7500</v>
      </c>
      <c r="M137" s="85">
        <v>2</v>
      </c>
      <c r="N137" s="75"/>
    </row>
    <row r="138" spans="1:14" s="74" customFormat="1" ht="15" x14ac:dyDescent="0.25">
      <c r="A138" s="80" t="s">
        <v>904</v>
      </c>
      <c r="B138" s="80" t="s">
        <v>905</v>
      </c>
      <c r="C138" s="80" t="s">
        <v>906</v>
      </c>
      <c r="D138" s="86" t="str">
        <f t="shared" ref="D138:D201" si="2">HYPERLINK("https://www.autoopt.ru/catalog/"&amp;A138&amp;"-/", "К товару на сайте")</f>
        <v>К товару на сайте</v>
      </c>
      <c r="E138" s="15" t="s">
        <v>907</v>
      </c>
      <c r="F138" s="84" t="s">
        <v>1406</v>
      </c>
      <c r="G138" s="80" t="s">
        <v>76</v>
      </c>
      <c r="H138" s="81">
        <v>5680.5</v>
      </c>
      <c r="I138" s="81">
        <v>5907.72</v>
      </c>
      <c r="J138" s="81">
        <v>6144.03</v>
      </c>
      <c r="K138" s="81">
        <v>6451.23</v>
      </c>
      <c r="L138" s="81">
        <v>7600</v>
      </c>
      <c r="M138" s="85">
        <v>175</v>
      </c>
      <c r="N138" s="75"/>
    </row>
    <row r="139" spans="1:14" s="74" customFormat="1" ht="15" x14ac:dyDescent="0.25">
      <c r="A139" s="80" t="s">
        <v>1228</v>
      </c>
      <c r="B139" s="80" t="s">
        <v>1229</v>
      </c>
      <c r="C139" s="80" t="s">
        <v>1230</v>
      </c>
      <c r="D139" s="86" t="str">
        <f t="shared" si="2"/>
        <v>К товару на сайте</v>
      </c>
      <c r="E139" s="15" t="s">
        <v>1231</v>
      </c>
      <c r="F139" s="84" t="s">
        <v>555</v>
      </c>
      <c r="G139" s="80" t="s">
        <v>76</v>
      </c>
      <c r="H139" s="81">
        <v>2941</v>
      </c>
      <c r="I139" s="81">
        <v>3058.64</v>
      </c>
      <c r="J139" s="81">
        <v>3180.99</v>
      </c>
      <c r="K139" s="81">
        <v>3340.03</v>
      </c>
      <c r="L139" s="81">
        <v>3850</v>
      </c>
      <c r="M139" s="85">
        <v>75</v>
      </c>
      <c r="N139" s="75"/>
    </row>
    <row r="140" spans="1:14" s="74" customFormat="1" ht="15" x14ac:dyDescent="0.25">
      <c r="A140" s="80" t="s">
        <v>1426</v>
      </c>
      <c r="B140" s="80" t="s">
        <v>1427</v>
      </c>
      <c r="C140" s="80" t="s">
        <v>1428</v>
      </c>
      <c r="D140" s="86" t="str">
        <f t="shared" si="2"/>
        <v>К товару на сайте</v>
      </c>
      <c r="E140" s="15" t="s">
        <v>1429</v>
      </c>
      <c r="F140" s="84" t="s">
        <v>555</v>
      </c>
      <c r="G140" s="80" t="s">
        <v>76</v>
      </c>
      <c r="H140" s="81">
        <v>2750.6</v>
      </c>
      <c r="I140" s="81">
        <v>2860.62</v>
      </c>
      <c r="J140" s="81">
        <v>2975.05</v>
      </c>
      <c r="K140" s="81">
        <v>3123.8</v>
      </c>
      <c r="L140" s="81">
        <v>3980</v>
      </c>
      <c r="M140" s="85">
        <v>496</v>
      </c>
      <c r="N140" s="75"/>
    </row>
    <row r="141" spans="1:14" s="74" customFormat="1" ht="15" x14ac:dyDescent="0.25">
      <c r="A141" s="80" t="s">
        <v>644</v>
      </c>
      <c r="B141" s="80" t="s">
        <v>645</v>
      </c>
      <c r="C141" s="80" t="s">
        <v>646</v>
      </c>
      <c r="D141" s="86" t="str">
        <f t="shared" si="2"/>
        <v>К товару на сайте</v>
      </c>
      <c r="E141" s="15" t="s">
        <v>647</v>
      </c>
      <c r="F141" s="84" t="s">
        <v>555</v>
      </c>
      <c r="G141" s="80" t="s">
        <v>76</v>
      </c>
      <c r="H141" s="81">
        <v>5021.04</v>
      </c>
      <c r="I141" s="81">
        <v>5221.88</v>
      </c>
      <c r="J141" s="81">
        <v>5430.76</v>
      </c>
      <c r="K141" s="81">
        <v>5702.29</v>
      </c>
      <c r="L141" s="81">
        <v>5800</v>
      </c>
      <c r="M141" s="85">
        <v>113</v>
      </c>
      <c r="N141" s="75"/>
    </row>
    <row r="142" spans="1:14" s="74" customFormat="1" ht="30" x14ac:dyDescent="0.25">
      <c r="A142" s="80" t="s">
        <v>1232</v>
      </c>
      <c r="B142" s="80" t="s">
        <v>1233</v>
      </c>
      <c r="C142" s="80" t="s">
        <v>1234</v>
      </c>
      <c r="D142" s="86" t="str">
        <f t="shared" si="2"/>
        <v>К товару на сайте</v>
      </c>
      <c r="E142" s="15" t="s">
        <v>1235</v>
      </c>
      <c r="F142" s="84" t="s">
        <v>555</v>
      </c>
      <c r="G142" s="80" t="s">
        <v>76</v>
      </c>
      <c r="H142" s="81">
        <v>2680.2</v>
      </c>
      <c r="I142" s="81">
        <v>2787.41</v>
      </c>
      <c r="J142" s="81">
        <v>2898.9</v>
      </c>
      <c r="K142" s="81">
        <v>3043.85</v>
      </c>
      <c r="L142" s="81">
        <v>3100</v>
      </c>
      <c r="M142" s="85">
        <v>64</v>
      </c>
      <c r="N142" s="75"/>
    </row>
    <row r="143" spans="1:14" s="74" customFormat="1" ht="30" x14ac:dyDescent="0.25">
      <c r="A143" s="80" t="s">
        <v>1236</v>
      </c>
      <c r="B143" s="80" t="s">
        <v>1237</v>
      </c>
      <c r="C143" s="80" t="s">
        <v>1238</v>
      </c>
      <c r="D143" s="86" t="str">
        <f t="shared" si="2"/>
        <v>К товару на сайте</v>
      </c>
      <c r="E143" s="15" t="s">
        <v>1239</v>
      </c>
      <c r="F143" s="84" t="s">
        <v>555</v>
      </c>
      <c r="G143" s="80" t="s">
        <v>76</v>
      </c>
      <c r="H143" s="81">
        <v>3362.14</v>
      </c>
      <c r="I143" s="81">
        <v>3496.63</v>
      </c>
      <c r="J143" s="81">
        <v>3636.49</v>
      </c>
      <c r="K143" s="81">
        <v>3818.32</v>
      </c>
      <c r="L143" s="81">
        <v>4100</v>
      </c>
      <c r="M143" s="85">
        <v>79</v>
      </c>
      <c r="N143" s="75"/>
    </row>
    <row r="144" spans="1:14" s="74" customFormat="1" ht="30" x14ac:dyDescent="0.25">
      <c r="A144" s="80" t="s">
        <v>212</v>
      </c>
      <c r="B144" s="80" t="s">
        <v>213</v>
      </c>
      <c r="C144" s="80" t="s">
        <v>214</v>
      </c>
      <c r="D144" s="86" t="str">
        <f t="shared" si="2"/>
        <v>К товару на сайте</v>
      </c>
      <c r="E144" s="15" t="s">
        <v>215</v>
      </c>
      <c r="F144" s="84" t="s">
        <v>555</v>
      </c>
      <c r="G144" s="80" t="s">
        <v>76</v>
      </c>
      <c r="H144" s="81">
        <v>3650.8</v>
      </c>
      <c r="I144" s="81">
        <v>3890.2</v>
      </c>
      <c r="J144" s="81">
        <v>4220.2</v>
      </c>
      <c r="K144" s="81">
        <v>4450.6000000000004</v>
      </c>
      <c r="L144" s="81">
        <v>4580</v>
      </c>
      <c r="M144" s="85">
        <v>257</v>
      </c>
      <c r="N144" s="75"/>
    </row>
    <row r="145" spans="1:14" s="74" customFormat="1" ht="30" x14ac:dyDescent="0.25">
      <c r="A145" s="80" t="s">
        <v>1035</v>
      </c>
      <c r="B145" s="80" t="s">
        <v>1036</v>
      </c>
      <c r="C145" s="80" t="s">
        <v>1037</v>
      </c>
      <c r="D145" s="86" t="str">
        <f t="shared" si="2"/>
        <v>К товару на сайте</v>
      </c>
      <c r="E145" s="15" t="s">
        <v>1038</v>
      </c>
      <c r="F145" s="84" t="s">
        <v>779</v>
      </c>
      <c r="G145" s="80" t="s">
        <v>76</v>
      </c>
      <c r="H145" s="81">
        <v>11750</v>
      </c>
      <c r="I145" s="81">
        <v>12220</v>
      </c>
      <c r="J145" s="81">
        <v>12708.8</v>
      </c>
      <c r="K145" s="81">
        <v>13344.24</v>
      </c>
      <c r="L145" s="81">
        <v>13980</v>
      </c>
      <c r="M145" s="85">
        <v>27</v>
      </c>
      <c r="N145" s="75"/>
    </row>
    <row r="146" spans="1:14" s="74" customFormat="1" ht="30" x14ac:dyDescent="0.25">
      <c r="A146" s="80" t="s">
        <v>216</v>
      </c>
      <c r="B146" s="80" t="s">
        <v>217</v>
      </c>
      <c r="C146" s="80" t="s">
        <v>218</v>
      </c>
      <c r="D146" s="86" t="str">
        <f t="shared" si="2"/>
        <v>К товару на сайте</v>
      </c>
      <c r="E146" s="15" t="s">
        <v>219</v>
      </c>
      <c r="F146" s="84" t="s">
        <v>779</v>
      </c>
      <c r="G146" s="80" t="s">
        <v>76</v>
      </c>
      <c r="H146" s="81">
        <v>11053.55</v>
      </c>
      <c r="I146" s="81">
        <v>11495.69</v>
      </c>
      <c r="J146" s="81">
        <v>11955.52</v>
      </c>
      <c r="K146" s="81">
        <v>12553.3</v>
      </c>
      <c r="L146" s="81">
        <v>13550</v>
      </c>
      <c r="M146" s="85">
        <v>22</v>
      </c>
      <c r="N146" s="75"/>
    </row>
    <row r="147" spans="1:14" s="74" customFormat="1" ht="30" x14ac:dyDescent="0.25">
      <c r="A147" s="80" t="s">
        <v>821</v>
      </c>
      <c r="B147" s="80" t="s">
        <v>822</v>
      </c>
      <c r="C147" s="80" t="s">
        <v>823</v>
      </c>
      <c r="D147" s="86" t="str">
        <f t="shared" si="2"/>
        <v>К товару на сайте</v>
      </c>
      <c r="E147" s="15" t="s">
        <v>824</v>
      </c>
      <c r="F147" s="84" t="s">
        <v>779</v>
      </c>
      <c r="G147" s="80" t="s">
        <v>76</v>
      </c>
      <c r="H147" s="81">
        <v>12558.59</v>
      </c>
      <c r="I147" s="81">
        <v>13060.93</v>
      </c>
      <c r="J147" s="81">
        <v>13583.37</v>
      </c>
      <c r="K147" s="81">
        <v>14262.54</v>
      </c>
      <c r="L147" s="81">
        <v>15500</v>
      </c>
      <c r="M147" s="85">
        <v>42</v>
      </c>
      <c r="N147" s="75"/>
    </row>
    <row r="148" spans="1:14" s="74" customFormat="1" ht="30" x14ac:dyDescent="0.25">
      <c r="A148" s="80" t="s">
        <v>1039</v>
      </c>
      <c r="B148" s="80" t="s">
        <v>1040</v>
      </c>
      <c r="C148" s="80" t="s">
        <v>1041</v>
      </c>
      <c r="D148" s="86" t="str">
        <f t="shared" si="2"/>
        <v>К товару на сайте</v>
      </c>
      <c r="E148" s="15" t="s">
        <v>1042</v>
      </c>
      <c r="F148" s="84" t="s">
        <v>739</v>
      </c>
      <c r="G148" s="80" t="s">
        <v>76</v>
      </c>
      <c r="H148" s="81">
        <v>5240.2</v>
      </c>
      <c r="I148" s="81">
        <v>5449.81</v>
      </c>
      <c r="J148" s="81">
        <v>5667.8</v>
      </c>
      <c r="K148" s="81">
        <v>5951.19</v>
      </c>
      <c r="L148" s="81">
        <v>5990</v>
      </c>
      <c r="M148" s="85">
        <v>40</v>
      </c>
      <c r="N148" s="75"/>
    </row>
    <row r="149" spans="1:14" s="74" customFormat="1" ht="30" x14ac:dyDescent="0.25">
      <c r="A149" s="80" t="s">
        <v>1043</v>
      </c>
      <c r="B149" s="80" t="s">
        <v>1044</v>
      </c>
      <c r="C149" s="80" t="s">
        <v>1045</v>
      </c>
      <c r="D149" s="86" t="str">
        <f t="shared" si="2"/>
        <v>К товару на сайте</v>
      </c>
      <c r="E149" s="15" t="s">
        <v>1046</v>
      </c>
      <c r="F149" s="84" t="s">
        <v>739</v>
      </c>
      <c r="G149" s="80" t="s">
        <v>76</v>
      </c>
      <c r="H149" s="81">
        <v>4632</v>
      </c>
      <c r="I149" s="81">
        <v>4817.28</v>
      </c>
      <c r="J149" s="81">
        <v>5009.97</v>
      </c>
      <c r="K149" s="81">
        <v>5260.47</v>
      </c>
      <c r="L149" s="81">
        <v>5600</v>
      </c>
      <c r="M149" s="85">
        <v>15</v>
      </c>
      <c r="N149" s="75"/>
    </row>
    <row r="150" spans="1:14" s="74" customFormat="1" ht="30" x14ac:dyDescent="0.25">
      <c r="A150" s="80" t="s">
        <v>1047</v>
      </c>
      <c r="B150" s="80" t="s">
        <v>1048</v>
      </c>
      <c r="C150" s="80" t="s">
        <v>1049</v>
      </c>
      <c r="D150" s="86" t="str">
        <f t="shared" si="2"/>
        <v>К товару на сайте</v>
      </c>
      <c r="E150" s="15" t="s">
        <v>1050</v>
      </c>
      <c r="F150" s="84" t="s">
        <v>601</v>
      </c>
      <c r="G150" s="80" t="s">
        <v>76</v>
      </c>
      <c r="H150" s="81">
        <v>50700</v>
      </c>
      <c r="I150" s="81">
        <v>52728</v>
      </c>
      <c r="J150" s="81">
        <v>54837.120000000003</v>
      </c>
      <c r="K150" s="81">
        <v>57578.98</v>
      </c>
      <c r="L150" s="81">
        <v>57900</v>
      </c>
      <c r="M150" s="85">
        <v>9</v>
      </c>
      <c r="N150" s="75"/>
    </row>
    <row r="151" spans="1:14" s="74" customFormat="1" ht="30" x14ac:dyDescent="0.25">
      <c r="A151" s="80" t="s">
        <v>632</v>
      </c>
      <c r="B151" s="80" t="s">
        <v>633</v>
      </c>
      <c r="C151" s="80" t="s">
        <v>634</v>
      </c>
      <c r="D151" s="86" t="str">
        <f t="shared" si="2"/>
        <v>К товару на сайте</v>
      </c>
      <c r="E151" s="15" t="s">
        <v>635</v>
      </c>
      <c r="F151" s="84" t="s">
        <v>601</v>
      </c>
      <c r="G151" s="80" t="s">
        <v>76</v>
      </c>
      <c r="H151" s="81">
        <v>18402.32</v>
      </c>
      <c r="I151" s="81">
        <v>19138.41</v>
      </c>
      <c r="J151" s="81">
        <v>19903.95</v>
      </c>
      <c r="K151" s="81">
        <v>20899.150000000001</v>
      </c>
      <c r="L151" s="81">
        <v>31000</v>
      </c>
      <c r="M151" s="85">
        <v>7</v>
      </c>
      <c r="N151" s="75"/>
    </row>
    <row r="152" spans="1:14" s="74" customFormat="1" ht="30" x14ac:dyDescent="0.25">
      <c r="A152" s="80" t="s">
        <v>1051</v>
      </c>
      <c r="B152" s="80" t="s">
        <v>1052</v>
      </c>
      <c r="C152" s="80" t="s">
        <v>1053</v>
      </c>
      <c r="D152" s="86" t="str">
        <f t="shared" si="2"/>
        <v>К товару на сайте</v>
      </c>
      <c r="E152" s="15" t="s">
        <v>1054</v>
      </c>
      <c r="F152" s="84" t="s">
        <v>601</v>
      </c>
      <c r="G152" s="80" t="s">
        <v>76</v>
      </c>
      <c r="H152" s="81">
        <v>1698</v>
      </c>
      <c r="I152" s="81">
        <v>1765.92</v>
      </c>
      <c r="J152" s="81">
        <v>1836.56</v>
      </c>
      <c r="K152" s="81">
        <v>1928.38</v>
      </c>
      <c r="L152" s="81">
        <v>2100</v>
      </c>
      <c r="M152" s="85">
        <v>21</v>
      </c>
      <c r="N152" s="75"/>
    </row>
    <row r="153" spans="1:14" s="74" customFormat="1" ht="30" x14ac:dyDescent="0.25">
      <c r="A153" s="80" t="s">
        <v>1055</v>
      </c>
      <c r="B153" s="80" t="s">
        <v>1056</v>
      </c>
      <c r="C153" s="80" t="s">
        <v>1057</v>
      </c>
      <c r="D153" s="86" t="str">
        <f t="shared" si="2"/>
        <v>К товару на сайте</v>
      </c>
      <c r="E153" s="15" t="s">
        <v>1058</v>
      </c>
      <c r="F153" s="84" t="s">
        <v>601</v>
      </c>
      <c r="G153" s="80" t="s">
        <v>76</v>
      </c>
      <c r="H153" s="81">
        <v>2750.2</v>
      </c>
      <c r="I153" s="81">
        <v>2860.21</v>
      </c>
      <c r="J153" s="81">
        <v>2974.62</v>
      </c>
      <c r="K153" s="81">
        <v>3123.35</v>
      </c>
      <c r="L153" s="81">
        <v>3200</v>
      </c>
      <c r="M153" s="85">
        <v>15</v>
      </c>
      <c r="N153" s="75"/>
    </row>
    <row r="154" spans="1:14" s="74" customFormat="1" ht="30" x14ac:dyDescent="0.25">
      <c r="A154" s="80" t="s">
        <v>1059</v>
      </c>
      <c r="B154" s="80" t="s">
        <v>1060</v>
      </c>
      <c r="C154" s="80" t="s">
        <v>1060</v>
      </c>
      <c r="D154" s="86" t="str">
        <f t="shared" si="2"/>
        <v>К товару на сайте</v>
      </c>
      <c r="E154" s="15" t="s">
        <v>1061</v>
      </c>
      <c r="F154" s="84" t="s">
        <v>1407</v>
      </c>
      <c r="G154" s="80" t="s">
        <v>76</v>
      </c>
      <c r="H154" s="81">
        <v>59024</v>
      </c>
      <c r="I154" s="81">
        <v>61384.959999999999</v>
      </c>
      <c r="J154" s="81">
        <v>63840.35</v>
      </c>
      <c r="K154" s="81">
        <v>66393.97</v>
      </c>
      <c r="L154" s="81">
        <v>75800</v>
      </c>
      <c r="M154" s="85">
        <v>8</v>
      </c>
      <c r="N154" s="75"/>
    </row>
    <row r="155" spans="1:14" s="74" customFormat="1" ht="30" x14ac:dyDescent="0.25">
      <c r="A155" s="80" t="s">
        <v>220</v>
      </c>
      <c r="B155" s="80" t="s">
        <v>562</v>
      </c>
      <c r="C155" s="80" t="s">
        <v>221</v>
      </c>
      <c r="D155" s="86" t="str">
        <f t="shared" si="2"/>
        <v>К товару на сайте</v>
      </c>
      <c r="E155" s="15" t="s">
        <v>222</v>
      </c>
      <c r="F155" s="84" t="s">
        <v>835</v>
      </c>
      <c r="G155" s="80" t="s">
        <v>76</v>
      </c>
      <c r="H155" s="81">
        <v>3577</v>
      </c>
      <c r="I155" s="81">
        <v>3720.08</v>
      </c>
      <c r="J155" s="81">
        <v>3868.88</v>
      </c>
      <c r="K155" s="81">
        <v>4062.33</v>
      </c>
      <c r="L155" s="81">
        <v>4300</v>
      </c>
      <c r="M155" s="85">
        <v>247</v>
      </c>
      <c r="N155" s="75"/>
    </row>
    <row r="156" spans="1:14" s="74" customFormat="1" ht="30" x14ac:dyDescent="0.25">
      <c r="A156" s="80" t="s">
        <v>752</v>
      </c>
      <c r="B156" s="80" t="s">
        <v>753</v>
      </c>
      <c r="C156" s="80" t="s">
        <v>754</v>
      </c>
      <c r="D156" s="86" t="str">
        <f t="shared" si="2"/>
        <v>К товару на сайте</v>
      </c>
      <c r="E156" s="15" t="s">
        <v>755</v>
      </c>
      <c r="F156" s="84" t="s">
        <v>835</v>
      </c>
      <c r="G156" s="80" t="s">
        <v>76</v>
      </c>
      <c r="H156" s="81">
        <v>3123</v>
      </c>
      <c r="I156" s="81">
        <v>3247.92</v>
      </c>
      <c r="J156" s="81">
        <v>3377.84</v>
      </c>
      <c r="K156" s="81">
        <v>3546.73</v>
      </c>
      <c r="L156" s="81">
        <v>3600</v>
      </c>
      <c r="M156" s="85">
        <v>35</v>
      </c>
      <c r="N156" s="75"/>
    </row>
    <row r="157" spans="1:14" s="74" customFormat="1" ht="30" x14ac:dyDescent="0.25">
      <c r="A157" s="80" t="s">
        <v>1240</v>
      </c>
      <c r="B157" s="80" t="s">
        <v>1241</v>
      </c>
      <c r="C157" s="80" t="s">
        <v>1242</v>
      </c>
      <c r="D157" s="86" t="str">
        <f t="shared" si="2"/>
        <v>К товару на сайте</v>
      </c>
      <c r="E157" s="15" t="s">
        <v>1243</v>
      </c>
      <c r="F157" s="84" t="s">
        <v>835</v>
      </c>
      <c r="G157" s="80" t="s">
        <v>76</v>
      </c>
      <c r="H157" s="81">
        <v>2221.02</v>
      </c>
      <c r="I157" s="81">
        <v>2309.86</v>
      </c>
      <c r="J157" s="81">
        <v>2402.2600000000002</v>
      </c>
      <c r="K157" s="81">
        <v>2522.37</v>
      </c>
      <c r="L157" s="81">
        <v>2650</v>
      </c>
      <c r="M157" s="85">
        <v>233</v>
      </c>
      <c r="N157" s="75"/>
    </row>
    <row r="158" spans="1:14" s="74" customFormat="1" ht="15" x14ac:dyDescent="0.25">
      <c r="A158" s="80" t="s">
        <v>1244</v>
      </c>
      <c r="B158" s="80" t="s">
        <v>1245</v>
      </c>
      <c r="C158" s="80" t="s">
        <v>1246</v>
      </c>
      <c r="D158" s="86" t="str">
        <f t="shared" si="2"/>
        <v>К товару на сайте</v>
      </c>
      <c r="E158" s="15" t="s">
        <v>1247</v>
      </c>
      <c r="F158" s="84" t="s">
        <v>835</v>
      </c>
      <c r="G158" s="80" t="s">
        <v>76</v>
      </c>
      <c r="H158" s="81">
        <v>1929</v>
      </c>
      <c r="I158" s="81">
        <v>2006.16</v>
      </c>
      <c r="J158" s="81">
        <v>2086.41</v>
      </c>
      <c r="K158" s="81">
        <v>2190.73</v>
      </c>
      <c r="L158" s="81">
        <v>2350</v>
      </c>
      <c r="M158" s="85">
        <v>89</v>
      </c>
      <c r="N158" s="75"/>
    </row>
    <row r="159" spans="1:14" s="74" customFormat="1" ht="30" x14ac:dyDescent="0.25">
      <c r="A159" s="80" t="s">
        <v>223</v>
      </c>
      <c r="B159" s="80" t="s">
        <v>224</v>
      </c>
      <c r="C159" s="80" t="s">
        <v>225</v>
      </c>
      <c r="D159" s="86" t="str">
        <f t="shared" si="2"/>
        <v>К товару на сайте</v>
      </c>
      <c r="E159" s="15" t="s">
        <v>226</v>
      </c>
      <c r="F159" s="84" t="s">
        <v>835</v>
      </c>
      <c r="G159" s="80" t="s">
        <v>76</v>
      </c>
      <c r="H159" s="81">
        <v>1340.5</v>
      </c>
      <c r="I159" s="81">
        <v>1540.2</v>
      </c>
      <c r="J159" s="81">
        <v>1680.7</v>
      </c>
      <c r="K159" s="81">
        <v>1740.5</v>
      </c>
      <c r="L159" s="81">
        <v>1850</v>
      </c>
      <c r="M159" s="85">
        <v>52</v>
      </c>
      <c r="N159" s="75"/>
    </row>
    <row r="160" spans="1:14" s="74" customFormat="1" ht="30" x14ac:dyDescent="0.25">
      <c r="A160" s="80" t="s">
        <v>1248</v>
      </c>
      <c r="B160" s="80" t="s">
        <v>1249</v>
      </c>
      <c r="C160" s="80" t="s">
        <v>1250</v>
      </c>
      <c r="D160" s="86" t="str">
        <f t="shared" si="2"/>
        <v>К товару на сайте</v>
      </c>
      <c r="E160" s="15" t="s">
        <v>1251</v>
      </c>
      <c r="F160" s="84" t="s">
        <v>835</v>
      </c>
      <c r="G160" s="80" t="s">
        <v>76</v>
      </c>
      <c r="H160" s="81">
        <v>1926.72</v>
      </c>
      <c r="I160" s="81">
        <v>2003.79</v>
      </c>
      <c r="J160" s="81">
        <v>2083.94</v>
      </c>
      <c r="K160" s="81">
        <v>2188.14</v>
      </c>
      <c r="L160" s="81">
        <v>2450</v>
      </c>
      <c r="M160" s="85">
        <v>232</v>
      </c>
      <c r="N160" s="75"/>
    </row>
    <row r="161" spans="1:14" s="74" customFormat="1" ht="30" x14ac:dyDescent="0.25">
      <c r="A161" s="80" t="s">
        <v>538</v>
      </c>
      <c r="B161" s="80" t="s">
        <v>539</v>
      </c>
      <c r="C161" s="80" t="s">
        <v>540</v>
      </c>
      <c r="D161" s="86" t="str">
        <f t="shared" si="2"/>
        <v>К товару на сайте</v>
      </c>
      <c r="E161" s="15" t="s">
        <v>541</v>
      </c>
      <c r="F161" s="84" t="s">
        <v>835</v>
      </c>
      <c r="G161" s="80" t="s">
        <v>76</v>
      </c>
      <c r="H161" s="81">
        <v>3427.23</v>
      </c>
      <c r="I161" s="81">
        <v>3564.32</v>
      </c>
      <c r="J161" s="81">
        <v>3706.89</v>
      </c>
      <c r="K161" s="81">
        <v>3892.24</v>
      </c>
      <c r="L161" s="81">
        <v>4090</v>
      </c>
      <c r="M161" s="85">
        <v>65</v>
      </c>
      <c r="N161" s="75"/>
    </row>
    <row r="162" spans="1:14" s="74" customFormat="1" ht="30" x14ac:dyDescent="0.25">
      <c r="A162" s="80" t="s">
        <v>227</v>
      </c>
      <c r="B162" s="80" t="s">
        <v>228</v>
      </c>
      <c r="C162" s="80" t="s">
        <v>229</v>
      </c>
      <c r="D162" s="86" t="str">
        <f t="shared" si="2"/>
        <v>К товару на сайте</v>
      </c>
      <c r="E162" s="15" t="s">
        <v>230</v>
      </c>
      <c r="F162" s="84" t="s">
        <v>835</v>
      </c>
      <c r="G162" s="80" t="s">
        <v>76</v>
      </c>
      <c r="H162" s="81">
        <v>2580.1999999999998</v>
      </c>
      <c r="I162" s="81">
        <v>2683.41</v>
      </c>
      <c r="J162" s="81">
        <v>2790.74</v>
      </c>
      <c r="K162" s="81">
        <v>2930.28</v>
      </c>
      <c r="L162" s="81">
        <v>3200</v>
      </c>
      <c r="M162" s="85">
        <v>157</v>
      </c>
      <c r="N162" s="75"/>
    </row>
    <row r="163" spans="1:14" s="74" customFormat="1" ht="15" x14ac:dyDescent="0.25">
      <c r="A163" s="80" t="s">
        <v>1062</v>
      </c>
      <c r="B163" s="80" t="s">
        <v>1063</v>
      </c>
      <c r="C163" s="80" t="s">
        <v>1064</v>
      </c>
      <c r="D163" s="86" t="str">
        <f t="shared" si="2"/>
        <v>К товару на сайте</v>
      </c>
      <c r="E163" s="15" t="s">
        <v>1065</v>
      </c>
      <c r="F163" s="84" t="s">
        <v>835</v>
      </c>
      <c r="G163" s="80" t="s">
        <v>76</v>
      </c>
      <c r="H163" s="81">
        <v>1357.8</v>
      </c>
      <c r="I163" s="81">
        <v>1412.11</v>
      </c>
      <c r="J163" s="81">
        <v>1468.6</v>
      </c>
      <c r="K163" s="81">
        <v>1542.03</v>
      </c>
      <c r="L163" s="81">
        <v>1550</v>
      </c>
      <c r="M163" s="85">
        <v>76</v>
      </c>
      <c r="N163" s="75"/>
    </row>
    <row r="164" spans="1:14" s="74" customFormat="1" ht="28.5" x14ac:dyDescent="0.25">
      <c r="A164" s="80" t="s">
        <v>1252</v>
      </c>
      <c r="B164" s="80" t="s">
        <v>1253</v>
      </c>
      <c r="C164" s="80" t="s">
        <v>1254</v>
      </c>
      <c r="D164" s="86" t="str">
        <f t="shared" si="2"/>
        <v>К товару на сайте</v>
      </c>
      <c r="E164" s="15" t="s">
        <v>1255</v>
      </c>
      <c r="F164" s="84" t="s">
        <v>1408</v>
      </c>
      <c r="G164" s="80" t="s">
        <v>76</v>
      </c>
      <c r="H164" s="81">
        <v>336</v>
      </c>
      <c r="I164" s="81">
        <v>349.44</v>
      </c>
      <c r="J164" s="81">
        <v>363.42</v>
      </c>
      <c r="K164" s="81">
        <v>381.59</v>
      </c>
      <c r="L164" s="81">
        <v>440</v>
      </c>
      <c r="M164" s="85">
        <v>61</v>
      </c>
      <c r="N164" s="75"/>
    </row>
    <row r="165" spans="1:14" s="74" customFormat="1" ht="30" x14ac:dyDescent="0.25">
      <c r="A165" s="80" t="s">
        <v>771</v>
      </c>
      <c r="B165" s="80" t="s">
        <v>772</v>
      </c>
      <c r="C165" s="80" t="s">
        <v>773</v>
      </c>
      <c r="D165" s="86" t="str">
        <f t="shared" si="2"/>
        <v>К товару на сайте</v>
      </c>
      <c r="E165" s="15" t="s">
        <v>774</v>
      </c>
      <c r="F165" s="84" t="s">
        <v>1408</v>
      </c>
      <c r="G165" s="80" t="s">
        <v>76</v>
      </c>
      <c r="H165" s="81">
        <v>623.88</v>
      </c>
      <c r="I165" s="81">
        <v>648.83000000000004</v>
      </c>
      <c r="J165" s="81">
        <v>674.78</v>
      </c>
      <c r="K165" s="81">
        <v>708.52</v>
      </c>
      <c r="L165" s="81">
        <v>750</v>
      </c>
      <c r="M165" s="85">
        <v>64</v>
      </c>
      <c r="N165" s="75"/>
    </row>
    <row r="166" spans="1:14" s="74" customFormat="1" ht="30" x14ac:dyDescent="0.25">
      <c r="A166" s="80" t="s">
        <v>231</v>
      </c>
      <c r="B166" s="80" t="s">
        <v>232</v>
      </c>
      <c r="C166" s="80" t="s">
        <v>233</v>
      </c>
      <c r="D166" s="86" t="str">
        <f t="shared" si="2"/>
        <v>К товару на сайте</v>
      </c>
      <c r="E166" s="15" t="s">
        <v>234</v>
      </c>
      <c r="F166" s="84" t="s">
        <v>1408</v>
      </c>
      <c r="G166" s="80" t="s">
        <v>76</v>
      </c>
      <c r="H166" s="81">
        <v>336.25</v>
      </c>
      <c r="I166" s="81">
        <v>349.7</v>
      </c>
      <c r="J166" s="81">
        <v>363.69</v>
      </c>
      <c r="K166" s="81">
        <v>381.87</v>
      </c>
      <c r="L166" s="81">
        <v>430</v>
      </c>
      <c r="M166" s="85">
        <v>30</v>
      </c>
      <c r="N166" s="75"/>
    </row>
    <row r="167" spans="1:14" s="74" customFormat="1" ht="30" x14ac:dyDescent="0.25">
      <c r="A167" s="80" t="s">
        <v>825</v>
      </c>
      <c r="B167" s="80" t="s">
        <v>826</v>
      </c>
      <c r="C167" s="80" t="s">
        <v>827</v>
      </c>
      <c r="D167" s="86" t="str">
        <f t="shared" si="2"/>
        <v>К товару на сайте</v>
      </c>
      <c r="E167" s="15" t="s">
        <v>828</v>
      </c>
      <c r="F167" s="84" t="s">
        <v>1409</v>
      </c>
      <c r="G167" s="80" t="s">
        <v>76</v>
      </c>
      <c r="H167" s="81">
        <v>502.42</v>
      </c>
      <c r="I167" s="81">
        <v>522.52</v>
      </c>
      <c r="J167" s="81">
        <v>543.41999999999996</v>
      </c>
      <c r="K167" s="81">
        <v>570.59</v>
      </c>
      <c r="L167" s="81">
        <v>690</v>
      </c>
      <c r="M167" s="85">
        <v>135</v>
      </c>
      <c r="N167" s="75"/>
    </row>
    <row r="168" spans="1:14" s="74" customFormat="1" ht="30" x14ac:dyDescent="0.25">
      <c r="A168" s="80" t="s">
        <v>1066</v>
      </c>
      <c r="B168" s="80" t="s">
        <v>1067</v>
      </c>
      <c r="C168" s="80" t="s">
        <v>1068</v>
      </c>
      <c r="D168" s="86" t="str">
        <f t="shared" si="2"/>
        <v>К товару на сайте</v>
      </c>
      <c r="E168" s="15" t="s">
        <v>1069</v>
      </c>
      <c r="F168" s="84" t="s">
        <v>1409</v>
      </c>
      <c r="G168" s="80" t="s">
        <v>76</v>
      </c>
      <c r="H168" s="81">
        <v>358.02</v>
      </c>
      <c r="I168" s="81">
        <v>362.04</v>
      </c>
      <c r="J168" s="81">
        <v>366</v>
      </c>
      <c r="K168" s="81">
        <v>371.04</v>
      </c>
      <c r="L168" s="81">
        <v>390</v>
      </c>
      <c r="M168" s="85">
        <v>26</v>
      </c>
      <c r="N168" s="75"/>
    </row>
    <row r="169" spans="1:14" s="74" customFormat="1" ht="30" x14ac:dyDescent="0.25">
      <c r="A169" s="80" t="s">
        <v>1070</v>
      </c>
      <c r="B169" s="80" t="s">
        <v>1071</v>
      </c>
      <c r="C169" s="80" t="s">
        <v>1072</v>
      </c>
      <c r="D169" s="86" t="str">
        <f t="shared" si="2"/>
        <v>К товару на сайте</v>
      </c>
      <c r="E169" s="15" t="s">
        <v>1073</v>
      </c>
      <c r="F169" s="84" t="s">
        <v>1409</v>
      </c>
      <c r="G169" s="80" t="s">
        <v>76</v>
      </c>
      <c r="H169" s="81">
        <v>365.04</v>
      </c>
      <c r="I169" s="81">
        <v>369</v>
      </c>
      <c r="J169" s="81">
        <v>373.02</v>
      </c>
      <c r="K169" s="81">
        <v>377.04</v>
      </c>
      <c r="L169" s="81">
        <v>400</v>
      </c>
      <c r="M169" s="85">
        <v>26</v>
      </c>
      <c r="N169" s="75"/>
    </row>
    <row r="170" spans="1:14" s="74" customFormat="1" ht="30" x14ac:dyDescent="0.25">
      <c r="A170" s="80" t="s">
        <v>1256</v>
      </c>
      <c r="B170" s="80" t="s">
        <v>1257</v>
      </c>
      <c r="C170" s="80" t="s">
        <v>1258</v>
      </c>
      <c r="D170" s="86" t="str">
        <f t="shared" si="2"/>
        <v>К товару на сайте</v>
      </c>
      <c r="E170" s="15" t="s">
        <v>1259</v>
      </c>
      <c r="F170" s="84" t="s">
        <v>1410</v>
      </c>
      <c r="G170" s="80" t="s">
        <v>76</v>
      </c>
      <c r="H170" s="81">
        <v>2680.7</v>
      </c>
      <c r="I170" s="81">
        <v>2787.93</v>
      </c>
      <c r="J170" s="81">
        <v>2899.45</v>
      </c>
      <c r="K170" s="81">
        <v>3044.42</v>
      </c>
      <c r="L170" s="81">
        <v>3100</v>
      </c>
      <c r="M170" s="85">
        <v>3</v>
      </c>
      <c r="N170" s="75"/>
    </row>
    <row r="171" spans="1:14" s="74" customFormat="1" ht="30" x14ac:dyDescent="0.25">
      <c r="A171" s="80" t="s">
        <v>235</v>
      </c>
      <c r="B171" s="80" t="s">
        <v>236</v>
      </c>
      <c r="C171" s="80" t="s">
        <v>236</v>
      </c>
      <c r="D171" s="86" t="str">
        <f t="shared" si="2"/>
        <v>К товару на сайте</v>
      </c>
      <c r="E171" s="15" t="s">
        <v>237</v>
      </c>
      <c r="F171" s="84" t="s">
        <v>1408</v>
      </c>
      <c r="G171" s="80" t="s">
        <v>76</v>
      </c>
      <c r="H171" s="81">
        <v>2125.1999999999998</v>
      </c>
      <c r="I171" s="81">
        <v>2289.5</v>
      </c>
      <c r="J171" s="81">
        <v>2350.4</v>
      </c>
      <c r="K171" s="81">
        <v>2480.6</v>
      </c>
      <c r="L171" s="81">
        <v>3490</v>
      </c>
      <c r="M171" s="85">
        <v>245</v>
      </c>
      <c r="N171" s="75"/>
    </row>
    <row r="172" spans="1:14" s="74" customFormat="1" ht="30" x14ac:dyDescent="0.25">
      <c r="A172" s="80" t="s">
        <v>1260</v>
      </c>
      <c r="B172" s="80" t="s">
        <v>1261</v>
      </c>
      <c r="C172" s="80" t="s">
        <v>1262</v>
      </c>
      <c r="D172" s="86" t="str">
        <f t="shared" si="2"/>
        <v>К товару на сайте</v>
      </c>
      <c r="E172" s="15" t="s">
        <v>1263</v>
      </c>
      <c r="F172" s="84" t="s">
        <v>1408</v>
      </c>
      <c r="G172" s="80" t="s">
        <v>76</v>
      </c>
      <c r="H172" s="81">
        <v>4626</v>
      </c>
      <c r="I172" s="81">
        <v>4811.04</v>
      </c>
      <c r="J172" s="81">
        <v>5003.4799999999996</v>
      </c>
      <c r="K172" s="81">
        <v>5253.66</v>
      </c>
      <c r="L172" s="81">
        <v>5360</v>
      </c>
      <c r="M172" s="85">
        <v>74</v>
      </c>
      <c r="N172" s="75"/>
    </row>
    <row r="173" spans="1:14" s="74" customFormat="1" ht="30" x14ac:dyDescent="0.25">
      <c r="A173" s="80" t="s">
        <v>238</v>
      </c>
      <c r="B173" s="80" t="s">
        <v>239</v>
      </c>
      <c r="C173" s="80" t="s">
        <v>240</v>
      </c>
      <c r="D173" s="86" t="str">
        <f t="shared" si="2"/>
        <v>К товару на сайте</v>
      </c>
      <c r="E173" s="15" t="s">
        <v>241</v>
      </c>
      <c r="F173" s="84" t="s">
        <v>1408</v>
      </c>
      <c r="G173" s="80" t="s">
        <v>76</v>
      </c>
      <c r="H173" s="81">
        <v>2170.1999999999998</v>
      </c>
      <c r="I173" s="81">
        <v>2257.0100000000002</v>
      </c>
      <c r="J173" s="81">
        <v>2257.0100000000002</v>
      </c>
      <c r="K173" s="81">
        <v>2300.41</v>
      </c>
      <c r="L173" s="81">
        <v>2650</v>
      </c>
      <c r="M173" s="85">
        <v>12</v>
      </c>
      <c r="N173" s="75"/>
    </row>
    <row r="174" spans="1:14" s="74" customFormat="1" ht="30" x14ac:dyDescent="0.25">
      <c r="A174" s="80" t="s">
        <v>242</v>
      </c>
      <c r="B174" s="80" t="s">
        <v>243</v>
      </c>
      <c r="C174" s="80" t="s">
        <v>243</v>
      </c>
      <c r="D174" s="86" t="str">
        <f t="shared" si="2"/>
        <v>К товару на сайте</v>
      </c>
      <c r="E174" s="15" t="s">
        <v>244</v>
      </c>
      <c r="F174" s="84" t="s">
        <v>1408</v>
      </c>
      <c r="G174" s="80" t="s">
        <v>76</v>
      </c>
      <c r="H174" s="81">
        <v>1150.5</v>
      </c>
      <c r="I174" s="81">
        <v>1250.4000000000001</v>
      </c>
      <c r="J174" s="81">
        <v>1305.2</v>
      </c>
      <c r="K174" s="81">
        <v>1410.1</v>
      </c>
      <c r="L174" s="81">
        <v>1710</v>
      </c>
      <c r="M174" s="85">
        <v>115</v>
      </c>
      <c r="N174" s="75"/>
    </row>
    <row r="175" spans="1:14" s="74" customFormat="1" ht="30" x14ac:dyDescent="0.25">
      <c r="A175" s="80" t="s">
        <v>245</v>
      </c>
      <c r="B175" s="80" t="s">
        <v>246</v>
      </c>
      <c r="C175" s="80" t="s">
        <v>247</v>
      </c>
      <c r="D175" s="86" t="str">
        <f t="shared" si="2"/>
        <v>К товару на сайте</v>
      </c>
      <c r="E175" s="15" t="s">
        <v>248</v>
      </c>
      <c r="F175" s="84" t="s">
        <v>1408</v>
      </c>
      <c r="G175" s="80" t="s">
        <v>76</v>
      </c>
      <c r="H175" s="81">
        <v>1750.2</v>
      </c>
      <c r="I175" s="81">
        <v>1820.21</v>
      </c>
      <c r="J175" s="81">
        <v>1893.02</v>
      </c>
      <c r="K175" s="81">
        <v>1987.67</v>
      </c>
      <c r="L175" s="81">
        <v>2300</v>
      </c>
      <c r="M175" s="85">
        <v>43</v>
      </c>
      <c r="N175" s="75"/>
    </row>
    <row r="176" spans="1:14" s="74" customFormat="1" ht="30" x14ac:dyDescent="0.25">
      <c r="A176" s="80" t="s">
        <v>249</v>
      </c>
      <c r="B176" s="80" t="s">
        <v>250</v>
      </c>
      <c r="C176" s="80" t="s">
        <v>251</v>
      </c>
      <c r="D176" s="86" t="str">
        <f t="shared" si="2"/>
        <v>К товару на сайте</v>
      </c>
      <c r="E176" s="15" t="s">
        <v>252</v>
      </c>
      <c r="F176" s="84" t="s">
        <v>1408</v>
      </c>
      <c r="G176" s="80" t="s">
        <v>76</v>
      </c>
      <c r="H176" s="81">
        <v>1990.5</v>
      </c>
      <c r="I176" s="81">
        <v>2070.12</v>
      </c>
      <c r="J176" s="81">
        <v>2152.92</v>
      </c>
      <c r="K176" s="81">
        <v>2260.5700000000002</v>
      </c>
      <c r="L176" s="81">
        <v>2660</v>
      </c>
      <c r="M176" s="85">
        <v>86</v>
      </c>
      <c r="N176" s="75"/>
    </row>
    <row r="177" spans="1:14" s="74" customFormat="1" ht="30" x14ac:dyDescent="0.25">
      <c r="A177" s="80" t="s">
        <v>253</v>
      </c>
      <c r="B177" s="80" t="s">
        <v>254</v>
      </c>
      <c r="C177" s="80" t="s">
        <v>255</v>
      </c>
      <c r="D177" s="86" t="str">
        <f t="shared" si="2"/>
        <v>К товару на сайте</v>
      </c>
      <c r="E177" s="15" t="s">
        <v>256</v>
      </c>
      <c r="F177" s="84" t="s">
        <v>1408</v>
      </c>
      <c r="G177" s="80" t="s">
        <v>76</v>
      </c>
      <c r="H177" s="81">
        <v>3250.2</v>
      </c>
      <c r="I177" s="81">
        <v>3380.21</v>
      </c>
      <c r="J177" s="81">
        <v>3515.42</v>
      </c>
      <c r="K177" s="81">
        <v>3691.19</v>
      </c>
      <c r="L177" s="81">
        <v>4550</v>
      </c>
      <c r="M177" s="85">
        <v>32</v>
      </c>
      <c r="N177" s="75"/>
    </row>
    <row r="178" spans="1:14" s="74" customFormat="1" ht="30" x14ac:dyDescent="0.25">
      <c r="A178" s="80" t="s">
        <v>257</v>
      </c>
      <c r="B178" s="80" t="s">
        <v>258</v>
      </c>
      <c r="C178" s="80" t="s">
        <v>259</v>
      </c>
      <c r="D178" s="86" t="str">
        <f t="shared" si="2"/>
        <v>К товару на сайте</v>
      </c>
      <c r="E178" s="15" t="s">
        <v>260</v>
      </c>
      <c r="F178" s="84" t="s">
        <v>1408</v>
      </c>
      <c r="G178" s="80" t="s">
        <v>76</v>
      </c>
      <c r="H178" s="81">
        <v>2648.04</v>
      </c>
      <c r="I178" s="81">
        <v>2753.96</v>
      </c>
      <c r="J178" s="81">
        <v>2864.12</v>
      </c>
      <c r="K178" s="81">
        <v>3007.33</v>
      </c>
      <c r="L178" s="81">
        <v>3200</v>
      </c>
      <c r="M178" s="85">
        <v>38</v>
      </c>
      <c r="N178" s="75"/>
    </row>
    <row r="179" spans="1:14" s="74" customFormat="1" ht="30" x14ac:dyDescent="0.25">
      <c r="A179" s="80" t="s">
        <v>1264</v>
      </c>
      <c r="B179" s="80" t="s">
        <v>1265</v>
      </c>
      <c r="C179" s="80" t="s">
        <v>1266</v>
      </c>
      <c r="D179" s="86" t="str">
        <f t="shared" si="2"/>
        <v>К товару на сайте</v>
      </c>
      <c r="E179" s="15" t="s">
        <v>1267</v>
      </c>
      <c r="F179" s="84" t="s">
        <v>1408</v>
      </c>
      <c r="G179" s="80" t="s">
        <v>76</v>
      </c>
      <c r="H179" s="81">
        <v>4950.2</v>
      </c>
      <c r="I179" s="81">
        <v>5148.21</v>
      </c>
      <c r="J179" s="81">
        <v>5148.21</v>
      </c>
      <c r="K179" s="81">
        <v>5247.21</v>
      </c>
      <c r="L179" s="81">
        <v>5920</v>
      </c>
      <c r="M179" s="85">
        <v>130</v>
      </c>
      <c r="N179" s="75"/>
    </row>
    <row r="180" spans="1:14" s="74" customFormat="1" ht="30" x14ac:dyDescent="0.25">
      <c r="A180" s="80" t="s">
        <v>1268</v>
      </c>
      <c r="B180" s="80" t="s">
        <v>1269</v>
      </c>
      <c r="C180" s="80" t="s">
        <v>1270</v>
      </c>
      <c r="D180" s="86" t="str">
        <f t="shared" si="2"/>
        <v>К товару на сайте</v>
      </c>
      <c r="E180" s="15" t="s">
        <v>1271</v>
      </c>
      <c r="F180" s="84" t="s">
        <v>1408</v>
      </c>
      <c r="G180" s="80" t="s">
        <v>76</v>
      </c>
      <c r="H180" s="81">
        <v>5597.25</v>
      </c>
      <c r="I180" s="81">
        <v>5821.14</v>
      </c>
      <c r="J180" s="81">
        <v>6053.99</v>
      </c>
      <c r="K180" s="81">
        <v>6356.68</v>
      </c>
      <c r="L180" s="81">
        <v>7400</v>
      </c>
      <c r="M180" s="85">
        <v>57</v>
      </c>
      <c r="N180" s="75"/>
    </row>
    <row r="181" spans="1:14" s="74" customFormat="1" ht="30" x14ac:dyDescent="0.25">
      <c r="A181" s="80" t="s">
        <v>1272</v>
      </c>
      <c r="B181" s="80" t="s">
        <v>1273</v>
      </c>
      <c r="C181" s="80" t="s">
        <v>1274</v>
      </c>
      <c r="D181" s="86" t="str">
        <f t="shared" si="2"/>
        <v>К товару на сайте</v>
      </c>
      <c r="E181" s="15" t="s">
        <v>1275</v>
      </c>
      <c r="F181" s="84" t="s">
        <v>1411</v>
      </c>
      <c r="G181" s="80" t="s">
        <v>76</v>
      </c>
      <c r="H181" s="81">
        <v>5599.02</v>
      </c>
      <c r="I181" s="81">
        <v>5822.98</v>
      </c>
      <c r="J181" s="81">
        <v>6055.9</v>
      </c>
      <c r="K181" s="81">
        <v>6358.7</v>
      </c>
      <c r="L181" s="81">
        <v>6800</v>
      </c>
      <c r="M181" s="85">
        <v>27</v>
      </c>
      <c r="N181" s="75"/>
    </row>
    <row r="182" spans="1:14" s="74" customFormat="1" ht="30" x14ac:dyDescent="0.25">
      <c r="A182" s="80" t="s">
        <v>462</v>
      </c>
      <c r="B182" s="80" t="s">
        <v>463</v>
      </c>
      <c r="C182" s="80" t="s">
        <v>464</v>
      </c>
      <c r="D182" s="86" t="str">
        <f t="shared" si="2"/>
        <v>К товару на сайте</v>
      </c>
      <c r="E182" s="15" t="s">
        <v>505</v>
      </c>
      <c r="F182" s="84" t="s">
        <v>1445</v>
      </c>
      <c r="G182" s="80" t="s">
        <v>76</v>
      </c>
      <c r="H182" s="81">
        <v>279</v>
      </c>
      <c r="I182" s="81">
        <v>290.16000000000003</v>
      </c>
      <c r="J182" s="81">
        <v>301.77</v>
      </c>
      <c r="K182" s="81">
        <v>316.85000000000002</v>
      </c>
      <c r="L182" s="81">
        <v>340</v>
      </c>
      <c r="M182" s="85">
        <v>78</v>
      </c>
      <c r="N182" s="75"/>
    </row>
    <row r="183" spans="1:14" s="74" customFormat="1" ht="30" x14ac:dyDescent="0.25">
      <c r="A183" s="80" t="s">
        <v>261</v>
      </c>
      <c r="B183" s="80" t="s">
        <v>262</v>
      </c>
      <c r="C183" s="80" t="s">
        <v>262</v>
      </c>
      <c r="D183" s="86" t="str">
        <f t="shared" si="2"/>
        <v>К товару на сайте</v>
      </c>
      <c r="E183" s="15" t="s">
        <v>263</v>
      </c>
      <c r="F183" s="84" t="s">
        <v>532</v>
      </c>
      <c r="G183" s="80" t="s">
        <v>76</v>
      </c>
      <c r="H183" s="81">
        <v>202.2</v>
      </c>
      <c r="I183" s="81">
        <v>210.29</v>
      </c>
      <c r="J183" s="81">
        <v>218.7</v>
      </c>
      <c r="K183" s="81">
        <v>229.63</v>
      </c>
      <c r="L183" s="81">
        <v>320</v>
      </c>
      <c r="M183" s="85">
        <v>244</v>
      </c>
      <c r="N183" s="75"/>
    </row>
    <row r="184" spans="1:14" s="74" customFormat="1" ht="30" x14ac:dyDescent="0.25">
      <c r="A184" s="80" t="s">
        <v>1276</v>
      </c>
      <c r="B184" s="80" t="s">
        <v>1277</v>
      </c>
      <c r="C184" s="80" t="s">
        <v>1278</v>
      </c>
      <c r="D184" s="86" t="str">
        <f t="shared" si="2"/>
        <v>К товару на сайте</v>
      </c>
      <c r="E184" s="15" t="s">
        <v>1279</v>
      </c>
      <c r="F184" s="84" t="s">
        <v>532</v>
      </c>
      <c r="G184" s="80" t="s">
        <v>76</v>
      </c>
      <c r="H184" s="81">
        <v>334</v>
      </c>
      <c r="I184" s="81">
        <v>334</v>
      </c>
      <c r="J184" s="81">
        <v>340.68</v>
      </c>
      <c r="K184" s="81">
        <v>347.49</v>
      </c>
      <c r="L184" s="81">
        <v>550</v>
      </c>
      <c r="M184" s="85">
        <v>4</v>
      </c>
      <c r="N184" s="75"/>
    </row>
    <row r="185" spans="1:14" s="74" customFormat="1" ht="30" x14ac:dyDescent="0.25">
      <c r="A185" s="80" t="s">
        <v>1280</v>
      </c>
      <c r="B185" s="80" t="s">
        <v>1281</v>
      </c>
      <c r="C185" s="80" t="s">
        <v>1282</v>
      </c>
      <c r="D185" s="86" t="str">
        <f t="shared" si="2"/>
        <v>К товару на сайте</v>
      </c>
      <c r="E185" s="15" t="s">
        <v>1283</v>
      </c>
      <c r="F185" s="84" t="s">
        <v>532</v>
      </c>
      <c r="G185" s="80" t="s">
        <v>76</v>
      </c>
      <c r="H185" s="81">
        <v>534.75</v>
      </c>
      <c r="I185" s="81">
        <v>556.14</v>
      </c>
      <c r="J185" s="81">
        <v>578.39</v>
      </c>
      <c r="K185" s="81">
        <v>607.29999999999995</v>
      </c>
      <c r="L185" s="81">
        <v>640</v>
      </c>
      <c r="M185" s="85">
        <v>117</v>
      </c>
      <c r="N185" s="75"/>
    </row>
    <row r="186" spans="1:14" s="74" customFormat="1" ht="30" x14ac:dyDescent="0.25">
      <c r="A186" s="80" t="s">
        <v>1284</v>
      </c>
      <c r="B186" s="80" t="s">
        <v>1285</v>
      </c>
      <c r="C186" s="80" t="s">
        <v>1285</v>
      </c>
      <c r="D186" s="86" t="str">
        <f t="shared" si="2"/>
        <v>К товару на сайте</v>
      </c>
      <c r="E186" s="15" t="s">
        <v>1286</v>
      </c>
      <c r="F186" s="84" t="s">
        <v>532</v>
      </c>
      <c r="G186" s="80" t="s">
        <v>76</v>
      </c>
      <c r="H186" s="81">
        <v>713.46</v>
      </c>
      <c r="I186" s="81">
        <v>742</v>
      </c>
      <c r="J186" s="81">
        <v>771.68</v>
      </c>
      <c r="K186" s="81">
        <v>810.26</v>
      </c>
      <c r="L186" s="81">
        <v>860</v>
      </c>
      <c r="M186" s="85">
        <v>165</v>
      </c>
      <c r="N186" s="75"/>
    </row>
    <row r="187" spans="1:14" s="74" customFormat="1" ht="30" x14ac:dyDescent="0.25">
      <c r="A187" s="80" t="s">
        <v>636</v>
      </c>
      <c r="B187" s="80" t="s">
        <v>637</v>
      </c>
      <c r="C187" s="80" t="s">
        <v>638</v>
      </c>
      <c r="D187" s="86" t="str">
        <f t="shared" si="2"/>
        <v>К товару на сайте</v>
      </c>
      <c r="E187" s="15" t="s">
        <v>639</v>
      </c>
      <c r="F187" s="84" t="s">
        <v>532</v>
      </c>
      <c r="G187" s="80" t="s">
        <v>76</v>
      </c>
      <c r="H187" s="81">
        <v>747.73</v>
      </c>
      <c r="I187" s="81">
        <v>777.64</v>
      </c>
      <c r="J187" s="81">
        <v>808.74</v>
      </c>
      <c r="K187" s="81">
        <v>849.18</v>
      </c>
      <c r="L187" s="81">
        <v>900</v>
      </c>
      <c r="M187" s="85">
        <v>122</v>
      </c>
      <c r="N187" s="75"/>
    </row>
    <row r="188" spans="1:14" s="74" customFormat="1" ht="30" x14ac:dyDescent="0.25">
      <c r="A188" s="80" t="s">
        <v>264</v>
      </c>
      <c r="B188" s="80" t="s">
        <v>265</v>
      </c>
      <c r="C188" s="80" t="s">
        <v>266</v>
      </c>
      <c r="D188" s="86" t="str">
        <f t="shared" si="2"/>
        <v>К товару на сайте</v>
      </c>
      <c r="E188" s="15" t="s">
        <v>267</v>
      </c>
      <c r="F188" s="84" t="s">
        <v>532</v>
      </c>
      <c r="G188" s="80" t="s">
        <v>76</v>
      </c>
      <c r="H188" s="81">
        <v>158</v>
      </c>
      <c r="I188" s="81">
        <v>164.32</v>
      </c>
      <c r="J188" s="81">
        <v>170.89</v>
      </c>
      <c r="K188" s="81">
        <v>179.44</v>
      </c>
      <c r="L188" s="81">
        <v>220</v>
      </c>
      <c r="M188" s="85">
        <v>153</v>
      </c>
      <c r="N188" s="75"/>
    </row>
    <row r="189" spans="1:14" s="74" customFormat="1" ht="30" x14ac:dyDescent="0.25">
      <c r="A189" s="80" t="s">
        <v>1287</v>
      </c>
      <c r="B189" s="80" t="s">
        <v>1288</v>
      </c>
      <c r="C189" s="80" t="s">
        <v>1289</v>
      </c>
      <c r="D189" s="86" t="str">
        <f t="shared" si="2"/>
        <v>К товару на сайте</v>
      </c>
      <c r="E189" s="15" t="s">
        <v>1290</v>
      </c>
      <c r="F189" s="84" t="s">
        <v>532</v>
      </c>
      <c r="G189" s="80" t="s">
        <v>76</v>
      </c>
      <c r="H189" s="81">
        <v>437.58</v>
      </c>
      <c r="I189" s="81">
        <v>455.08</v>
      </c>
      <c r="J189" s="81">
        <v>473.28</v>
      </c>
      <c r="K189" s="81">
        <v>496.95</v>
      </c>
      <c r="L189" s="81">
        <v>530</v>
      </c>
      <c r="M189" s="85">
        <v>143</v>
      </c>
      <c r="N189" s="75"/>
    </row>
    <row r="190" spans="1:14" s="74" customFormat="1" ht="30" x14ac:dyDescent="0.25">
      <c r="A190" s="80" t="s">
        <v>1291</v>
      </c>
      <c r="B190" s="80" t="s">
        <v>1292</v>
      </c>
      <c r="C190" s="80" t="s">
        <v>1293</v>
      </c>
      <c r="D190" s="86" t="str">
        <f t="shared" si="2"/>
        <v>К товару на сайте</v>
      </c>
      <c r="E190" s="15" t="s">
        <v>1294</v>
      </c>
      <c r="F190" s="84" t="s">
        <v>532</v>
      </c>
      <c r="G190" s="80" t="s">
        <v>76</v>
      </c>
      <c r="H190" s="81">
        <v>100.28</v>
      </c>
      <c r="I190" s="81">
        <v>104.29</v>
      </c>
      <c r="J190" s="81">
        <v>108.46</v>
      </c>
      <c r="K190" s="81">
        <v>113.89</v>
      </c>
      <c r="L190" s="81">
        <v>120</v>
      </c>
      <c r="M190" s="85">
        <v>238</v>
      </c>
      <c r="N190" s="75"/>
    </row>
    <row r="191" spans="1:14" s="74" customFormat="1" ht="30" x14ac:dyDescent="0.25">
      <c r="A191" s="80" t="s">
        <v>908</v>
      </c>
      <c r="B191" s="80" t="s">
        <v>909</v>
      </c>
      <c r="C191" s="80" t="s">
        <v>910</v>
      </c>
      <c r="D191" s="86" t="str">
        <f t="shared" si="2"/>
        <v>К товару на сайте</v>
      </c>
      <c r="E191" s="15" t="s">
        <v>911</v>
      </c>
      <c r="F191" s="84" t="s">
        <v>532</v>
      </c>
      <c r="G191" s="80" t="s">
        <v>76</v>
      </c>
      <c r="H191" s="81">
        <v>500.48</v>
      </c>
      <c r="I191" s="81">
        <v>520.5</v>
      </c>
      <c r="J191" s="81">
        <v>541.32000000000005</v>
      </c>
      <c r="K191" s="81">
        <v>568.39</v>
      </c>
      <c r="L191" s="81">
        <v>600</v>
      </c>
      <c r="M191" s="85">
        <v>105</v>
      </c>
      <c r="N191" s="75"/>
    </row>
    <row r="192" spans="1:14" s="74" customFormat="1" ht="30" x14ac:dyDescent="0.25">
      <c r="A192" s="80" t="s">
        <v>1295</v>
      </c>
      <c r="B192" s="80" t="s">
        <v>1296</v>
      </c>
      <c r="C192" s="80" t="s">
        <v>1297</v>
      </c>
      <c r="D192" s="86" t="str">
        <f t="shared" si="2"/>
        <v>К товару на сайте</v>
      </c>
      <c r="E192" s="15" t="s">
        <v>1298</v>
      </c>
      <c r="F192" s="84" t="s">
        <v>532</v>
      </c>
      <c r="G192" s="80" t="s">
        <v>76</v>
      </c>
      <c r="H192" s="81">
        <v>733.7</v>
      </c>
      <c r="I192" s="81">
        <v>763.05</v>
      </c>
      <c r="J192" s="81">
        <v>793.57</v>
      </c>
      <c r="K192" s="81">
        <v>833.25</v>
      </c>
      <c r="L192" s="81">
        <v>880</v>
      </c>
      <c r="M192" s="85">
        <v>269</v>
      </c>
      <c r="N192" s="75"/>
    </row>
    <row r="193" spans="1:14" s="74" customFormat="1" ht="30" x14ac:dyDescent="0.25">
      <c r="A193" s="80" t="s">
        <v>1299</v>
      </c>
      <c r="B193" s="80" t="s">
        <v>1300</v>
      </c>
      <c r="C193" s="80" t="s">
        <v>1301</v>
      </c>
      <c r="D193" s="86" t="str">
        <f t="shared" si="2"/>
        <v>К товару на сайте</v>
      </c>
      <c r="E193" s="15" t="s">
        <v>1302</v>
      </c>
      <c r="F193" s="84" t="s">
        <v>532</v>
      </c>
      <c r="G193" s="80" t="s">
        <v>76</v>
      </c>
      <c r="H193" s="81">
        <v>603.54</v>
      </c>
      <c r="I193" s="81">
        <v>627.67999999999995</v>
      </c>
      <c r="J193" s="81">
        <v>652.79</v>
      </c>
      <c r="K193" s="81">
        <v>685.43</v>
      </c>
      <c r="L193" s="81">
        <v>720</v>
      </c>
      <c r="M193" s="85">
        <v>135</v>
      </c>
      <c r="N193" s="75"/>
    </row>
    <row r="194" spans="1:14" s="74" customFormat="1" ht="30" x14ac:dyDescent="0.25">
      <c r="A194" s="80" t="s">
        <v>1303</v>
      </c>
      <c r="B194" s="80" t="s">
        <v>1304</v>
      </c>
      <c r="C194" s="80" t="s">
        <v>1305</v>
      </c>
      <c r="D194" s="86" t="str">
        <f t="shared" si="2"/>
        <v>К товару на сайте</v>
      </c>
      <c r="E194" s="15" t="s">
        <v>1306</v>
      </c>
      <c r="F194" s="84" t="s">
        <v>532</v>
      </c>
      <c r="G194" s="80" t="s">
        <v>76</v>
      </c>
      <c r="H194" s="81">
        <v>227.04</v>
      </c>
      <c r="I194" s="81">
        <v>236.13</v>
      </c>
      <c r="J194" s="81">
        <v>245.57</v>
      </c>
      <c r="K194" s="81">
        <v>257.85000000000002</v>
      </c>
      <c r="L194" s="81">
        <v>280</v>
      </c>
      <c r="M194" s="85">
        <v>189</v>
      </c>
      <c r="N194" s="75"/>
    </row>
    <row r="195" spans="1:14" s="74" customFormat="1" ht="30" x14ac:dyDescent="0.25">
      <c r="A195" s="80" t="s">
        <v>1307</v>
      </c>
      <c r="B195" s="80" t="s">
        <v>1308</v>
      </c>
      <c r="C195" s="80" t="s">
        <v>1309</v>
      </c>
      <c r="D195" s="86" t="str">
        <f t="shared" si="2"/>
        <v>К товару на сайте</v>
      </c>
      <c r="E195" s="15" t="s">
        <v>1310</v>
      </c>
      <c r="F195" s="84" t="s">
        <v>532</v>
      </c>
      <c r="G195" s="80" t="s">
        <v>76</v>
      </c>
      <c r="H195" s="81">
        <v>257</v>
      </c>
      <c r="I195" s="81">
        <v>267.27999999999997</v>
      </c>
      <c r="J195" s="81">
        <v>277.97000000000003</v>
      </c>
      <c r="K195" s="81">
        <v>291.87</v>
      </c>
      <c r="L195" s="81">
        <v>310</v>
      </c>
      <c r="M195" s="85">
        <v>137</v>
      </c>
      <c r="N195" s="75"/>
    </row>
    <row r="196" spans="1:14" s="74" customFormat="1" ht="30" x14ac:dyDescent="0.25">
      <c r="A196" s="80" t="s">
        <v>1074</v>
      </c>
      <c r="B196" s="80" t="s">
        <v>1075</v>
      </c>
      <c r="C196" s="80" t="s">
        <v>1076</v>
      </c>
      <c r="D196" s="86" t="str">
        <f t="shared" si="2"/>
        <v>К товару на сайте</v>
      </c>
      <c r="E196" s="15" t="s">
        <v>1077</v>
      </c>
      <c r="F196" s="84" t="s">
        <v>532</v>
      </c>
      <c r="G196" s="80" t="s">
        <v>76</v>
      </c>
      <c r="H196" s="81">
        <v>212.34</v>
      </c>
      <c r="I196" s="81">
        <v>220.83</v>
      </c>
      <c r="J196" s="81">
        <v>229.66</v>
      </c>
      <c r="K196" s="81">
        <v>241.15</v>
      </c>
      <c r="L196" s="81">
        <v>260</v>
      </c>
      <c r="M196" s="85">
        <v>223</v>
      </c>
      <c r="N196" s="75"/>
    </row>
    <row r="197" spans="1:14" s="74" customFormat="1" ht="30" x14ac:dyDescent="0.25">
      <c r="A197" s="80" t="s">
        <v>1311</v>
      </c>
      <c r="B197" s="80" t="s">
        <v>1312</v>
      </c>
      <c r="C197" s="80" t="s">
        <v>1313</v>
      </c>
      <c r="D197" s="86" t="str">
        <f t="shared" si="2"/>
        <v>К товару на сайте</v>
      </c>
      <c r="E197" s="15" t="s">
        <v>1314</v>
      </c>
      <c r="F197" s="84" t="s">
        <v>532</v>
      </c>
      <c r="G197" s="80" t="s">
        <v>76</v>
      </c>
      <c r="H197" s="81">
        <v>641.07000000000005</v>
      </c>
      <c r="I197" s="81">
        <v>666.71</v>
      </c>
      <c r="J197" s="81">
        <v>693.38</v>
      </c>
      <c r="K197" s="81">
        <v>728.05</v>
      </c>
      <c r="L197" s="81">
        <v>770</v>
      </c>
      <c r="M197" s="85">
        <v>513</v>
      </c>
      <c r="N197" s="75"/>
    </row>
    <row r="198" spans="1:14" s="74" customFormat="1" ht="30" x14ac:dyDescent="0.25">
      <c r="A198" s="80" t="s">
        <v>533</v>
      </c>
      <c r="B198" s="80" t="s">
        <v>534</v>
      </c>
      <c r="C198" s="80" t="s">
        <v>535</v>
      </c>
      <c r="D198" s="86" t="str">
        <f t="shared" si="2"/>
        <v>К товару на сайте</v>
      </c>
      <c r="E198" s="15" t="s">
        <v>536</v>
      </c>
      <c r="F198" s="84" t="s">
        <v>532</v>
      </c>
      <c r="G198" s="80" t="s">
        <v>76</v>
      </c>
      <c r="H198" s="81">
        <v>85.5</v>
      </c>
      <c r="I198" s="81">
        <v>88.92</v>
      </c>
      <c r="J198" s="81">
        <v>92.48</v>
      </c>
      <c r="K198" s="81">
        <v>97.1</v>
      </c>
      <c r="L198" s="81">
        <v>150</v>
      </c>
      <c r="M198" s="85">
        <v>118</v>
      </c>
      <c r="N198" s="75"/>
    </row>
    <row r="199" spans="1:14" s="74" customFormat="1" ht="30" x14ac:dyDescent="0.25">
      <c r="A199" s="80" t="s">
        <v>1315</v>
      </c>
      <c r="B199" s="80" t="s">
        <v>1316</v>
      </c>
      <c r="C199" s="80" t="s">
        <v>1317</v>
      </c>
      <c r="D199" s="86" t="str">
        <f t="shared" si="2"/>
        <v>К товару на сайте</v>
      </c>
      <c r="E199" s="15" t="s">
        <v>1318</v>
      </c>
      <c r="F199" s="84" t="s">
        <v>532</v>
      </c>
      <c r="G199" s="80" t="s">
        <v>76</v>
      </c>
      <c r="H199" s="81">
        <v>625.6</v>
      </c>
      <c r="I199" s="81">
        <v>650.62</v>
      </c>
      <c r="J199" s="81">
        <v>676.65</v>
      </c>
      <c r="K199" s="81">
        <v>710.48</v>
      </c>
      <c r="L199" s="81">
        <v>750</v>
      </c>
      <c r="M199" s="85">
        <v>14</v>
      </c>
      <c r="N199" s="75"/>
    </row>
    <row r="200" spans="1:14" s="74" customFormat="1" ht="30" x14ac:dyDescent="0.25">
      <c r="A200" s="80" t="s">
        <v>912</v>
      </c>
      <c r="B200" s="80" t="s">
        <v>913</v>
      </c>
      <c r="C200" s="80" t="s">
        <v>914</v>
      </c>
      <c r="D200" s="86" t="str">
        <f t="shared" si="2"/>
        <v>К товару на сайте</v>
      </c>
      <c r="E200" s="15" t="s">
        <v>915</v>
      </c>
      <c r="F200" s="84" t="s">
        <v>532</v>
      </c>
      <c r="G200" s="80" t="s">
        <v>76</v>
      </c>
      <c r="H200" s="81">
        <v>89.04</v>
      </c>
      <c r="I200" s="81">
        <v>90.06</v>
      </c>
      <c r="J200" s="81">
        <v>91.08</v>
      </c>
      <c r="K200" s="81">
        <v>92.1</v>
      </c>
      <c r="L200" s="81">
        <v>100</v>
      </c>
      <c r="M200" s="85">
        <v>39</v>
      </c>
      <c r="N200" s="75"/>
    </row>
    <row r="201" spans="1:14" s="74" customFormat="1" ht="30" x14ac:dyDescent="0.25">
      <c r="A201" s="80" t="s">
        <v>916</v>
      </c>
      <c r="B201" s="80" t="s">
        <v>917</v>
      </c>
      <c r="C201" s="80" t="s">
        <v>918</v>
      </c>
      <c r="D201" s="86" t="str">
        <f t="shared" si="2"/>
        <v>К товару на сайте</v>
      </c>
      <c r="E201" s="15" t="s">
        <v>919</v>
      </c>
      <c r="F201" s="84" t="s">
        <v>532</v>
      </c>
      <c r="G201" s="80" t="s">
        <v>76</v>
      </c>
      <c r="H201" s="81">
        <v>60.54</v>
      </c>
      <c r="I201" s="81">
        <v>62.96</v>
      </c>
      <c r="J201" s="81">
        <v>65.48</v>
      </c>
      <c r="K201" s="81">
        <v>68.75</v>
      </c>
      <c r="L201" s="81">
        <v>75</v>
      </c>
      <c r="M201" s="85">
        <v>212</v>
      </c>
      <c r="N201" s="75"/>
    </row>
    <row r="202" spans="1:14" s="74" customFormat="1" ht="30" x14ac:dyDescent="0.25">
      <c r="A202" s="80" t="s">
        <v>648</v>
      </c>
      <c r="B202" s="80" t="s">
        <v>649</v>
      </c>
      <c r="C202" s="80" t="s">
        <v>650</v>
      </c>
      <c r="D202" s="86" t="str">
        <f t="shared" ref="D202:D265" si="3">HYPERLINK("https://www.autoopt.ru/catalog/"&amp;A202&amp;"-/", "К товару на сайте")</f>
        <v>К товару на сайте</v>
      </c>
      <c r="E202" s="15" t="s">
        <v>651</v>
      </c>
      <c r="F202" s="84" t="s">
        <v>532</v>
      </c>
      <c r="G202" s="80" t="s">
        <v>76</v>
      </c>
      <c r="H202" s="81">
        <v>654.5</v>
      </c>
      <c r="I202" s="81">
        <v>720.5</v>
      </c>
      <c r="J202" s="81">
        <v>760.5</v>
      </c>
      <c r="K202" s="81">
        <v>805.5</v>
      </c>
      <c r="L202" s="81">
        <v>950</v>
      </c>
      <c r="M202" s="85">
        <v>192</v>
      </c>
      <c r="N202" s="75"/>
    </row>
    <row r="203" spans="1:14" s="74" customFormat="1" ht="30" x14ac:dyDescent="0.25">
      <c r="A203" s="80" t="s">
        <v>920</v>
      </c>
      <c r="B203" s="80" t="s">
        <v>921</v>
      </c>
      <c r="C203" s="80" t="s">
        <v>922</v>
      </c>
      <c r="D203" s="86" t="str">
        <f t="shared" si="3"/>
        <v>К товару на сайте</v>
      </c>
      <c r="E203" s="15" t="s">
        <v>923</v>
      </c>
      <c r="F203" s="84" t="s">
        <v>532</v>
      </c>
      <c r="G203" s="80" t="s">
        <v>76</v>
      </c>
      <c r="H203" s="81">
        <v>82.38</v>
      </c>
      <c r="I203" s="81">
        <v>83.52</v>
      </c>
      <c r="J203" s="81">
        <v>84.66</v>
      </c>
      <c r="K203" s="81">
        <v>85.8</v>
      </c>
      <c r="L203" s="81">
        <v>100</v>
      </c>
      <c r="M203" s="85">
        <v>75</v>
      </c>
      <c r="N203" s="75"/>
    </row>
    <row r="204" spans="1:14" s="74" customFormat="1" ht="30" x14ac:dyDescent="0.25">
      <c r="A204" s="80" t="s">
        <v>652</v>
      </c>
      <c r="B204" s="80" t="s">
        <v>653</v>
      </c>
      <c r="C204" s="80" t="s">
        <v>654</v>
      </c>
      <c r="D204" s="86" t="str">
        <f t="shared" si="3"/>
        <v>К товару на сайте</v>
      </c>
      <c r="E204" s="15" t="s">
        <v>655</v>
      </c>
      <c r="F204" s="84" t="s">
        <v>532</v>
      </c>
      <c r="G204" s="80" t="s">
        <v>76</v>
      </c>
      <c r="H204" s="81">
        <v>125.5</v>
      </c>
      <c r="I204" s="81">
        <v>131.77000000000001</v>
      </c>
      <c r="J204" s="81">
        <v>142.1</v>
      </c>
      <c r="K204" s="81">
        <v>154.5</v>
      </c>
      <c r="L204" s="81">
        <v>220</v>
      </c>
      <c r="M204" s="85">
        <v>237</v>
      </c>
      <c r="N204" s="75"/>
    </row>
    <row r="205" spans="1:14" s="74" customFormat="1" ht="30" x14ac:dyDescent="0.25">
      <c r="A205" s="80" t="s">
        <v>656</v>
      </c>
      <c r="B205" s="80" t="s">
        <v>657</v>
      </c>
      <c r="C205" s="80" t="s">
        <v>658</v>
      </c>
      <c r="D205" s="86" t="str">
        <f t="shared" si="3"/>
        <v>К товару на сайте</v>
      </c>
      <c r="E205" s="15" t="s">
        <v>659</v>
      </c>
      <c r="F205" s="84" t="s">
        <v>532</v>
      </c>
      <c r="G205" s="80" t="s">
        <v>76</v>
      </c>
      <c r="H205" s="81">
        <v>158.46</v>
      </c>
      <c r="I205" s="81">
        <v>164.8</v>
      </c>
      <c r="J205" s="81">
        <v>171.39</v>
      </c>
      <c r="K205" s="81">
        <v>179.96</v>
      </c>
      <c r="L205" s="81">
        <v>190</v>
      </c>
      <c r="M205" s="85">
        <v>137</v>
      </c>
      <c r="N205" s="75"/>
    </row>
    <row r="206" spans="1:14" s="74" customFormat="1" ht="30" x14ac:dyDescent="0.25">
      <c r="A206" s="80" t="s">
        <v>660</v>
      </c>
      <c r="B206" s="80" t="s">
        <v>661</v>
      </c>
      <c r="C206" s="80" t="s">
        <v>662</v>
      </c>
      <c r="D206" s="86" t="str">
        <f t="shared" si="3"/>
        <v>К товару на сайте</v>
      </c>
      <c r="E206" s="15" t="s">
        <v>663</v>
      </c>
      <c r="F206" s="84" t="s">
        <v>532</v>
      </c>
      <c r="G206" s="80" t="s">
        <v>76</v>
      </c>
      <c r="H206" s="81">
        <v>305.10000000000002</v>
      </c>
      <c r="I206" s="81">
        <v>317.3</v>
      </c>
      <c r="J206" s="81">
        <v>330</v>
      </c>
      <c r="K206" s="81">
        <v>346.5</v>
      </c>
      <c r="L206" s="81">
        <v>360</v>
      </c>
      <c r="M206" s="85">
        <v>243</v>
      </c>
      <c r="N206" s="75"/>
    </row>
    <row r="207" spans="1:14" s="74" customFormat="1" ht="30" x14ac:dyDescent="0.25">
      <c r="A207" s="80" t="s">
        <v>664</v>
      </c>
      <c r="B207" s="80" t="s">
        <v>665</v>
      </c>
      <c r="C207" s="80" t="s">
        <v>666</v>
      </c>
      <c r="D207" s="86" t="str">
        <f t="shared" si="3"/>
        <v>К товару на сайте</v>
      </c>
      <c r="E207" s="15" t="s">
        <v>667</v>
      </c>
      <c r="F207" s="84" t="s">
        <v>532</v>
      </c>
      <c r="G207" s="80" t="s">
        <v>76</v>
      </c>
      <c r="H207" s="81">
        <v>122.7</v>
      </c>
      <c r="I207" s="81">
        <v>127.61</v>
      </c>
      <c r="J207" s="81">
        <v>132.71</v>
      </c>
      <c r="K207" s="81">
        <v>139.35</v>
      </c>
      <c r="L207" s="81">
        <v>150</v>
      </c>
      <c r="M207" s="85">
        <v>291</v>
      </c>
      <c r="N207" s="75"/>
    </row>
    <row r="208" spans="1:14" s="74" customFormat="1" ht="30" x14ac:dyDescent="0.25">
      <c r="A208" s="80" t="s">
        <v>924</v>
      </c>
      <c r="B208" s="80" t="s">
        <v>925</v>
      </c>
      <c r="C208" s="80" t="s">
        <v>926</v>
      </c>
      <c r="D208" s="86" t="str">
        <f t="shared" si="3"/>
        <v>К товару на сайте</v>
      </c>
      <c r="E208" s="15" t="s">
        <v>927</v>
      </c>
      <c r="F208" s="84" t="s">
        <v>532</v>
      </c>
      <c r="G208" s="80" t="s">
        <v>76</v>
      </c>
      <c r="H208" s="81">
        <v>375</v>
      </c>
      <c r="I208" s="81">
        <v>380.04</v>
      </c>
      <c r="J208" s="81">
        <v>385.02</v>
      </c>
      <c r="K208" s="81">
        <v>391.02</v>
      </c>
      <c r="L208" s="81">
        <v>420</v>
      </c>
      <c r="M208" s="85">
        <v>90</v>
      </c>
      <c r="N208" s="75"/>
    </row>
    <row r="209" spans="1:14" s="74" customFormat="1" ht="30" x14ac:dyDescent="0.25">
      <c r="A209" s="80" t="s">
        <v>1078</v>
      </c>
      <c r="B209" s="80" t="s">
        <v>1079</v>
      </c>
      <c r="C209" s="80" t="s">
        <v>1080</v>
      </c>
      <c r="D209" s="86" t="str">
        <f t="shared" si="3"/>
        <v>К товару на сайте</v>
      </c>
      <c r="E209" s="15" t="s">
        <v>927</v>
      </c>
      <c r="F209" s="84" t="s">
        <v>532</v>
      </c>
      <c r="G209" s="80" t="s">
        <v>76</v>
      </c>
      <c r="H209" s="81">
        <v>556.02</v>
      </c>
      <c r="I209" s="81">
        <v>578.26</v>
      </c>
      <c r="J209" s="81">
        <v>601.39</v>
      </c>
      <c r="K209" s="81">
        <v>631.46</v>
      </c>
      <c r="L209" s="81">
        <v>640</v>
      </c>
      <c r="M209" s="85">
        <v>137</v>
      </c>
      <c r="N209" s="75"/>
    </row>
    <row r="210" spans="1:14" s="74" customFormat="1" ht="30" x14ac:dyDescent="0.25">
      <c r="A210" s="80" t="s">
        <v>928</v>
      </c>
      <c r="B210" s="80" t="s">
        <v>929</v>
      </c>
      <c r="C210" s="80" t="s">
        <v>930</v>
      </c>
      <c r="D210" s="86" t="str">
        <f t="shared" si="3"/>
        <v>К товару на сайте</v>
      </c>
      <c r="E210" s="15" t="s">
        <v>927</v>
      </c>
      <c r="F210" s="84" t="s">
        <v>532</v>
      </c>
      <c r="G210" s="80" t="s">
        <v>76</v>
      </c>
      <c r="H210" s="81">
        <v>556.02</v>
      </c>
      <c r="I210" s="81">
        <v>578.26</v>
      </c>
      <c r="J210" s="81">
        <v>601.39</v>
      </c>
      <c r="K210" s="81">
        <v>631.46</v>
      </c>
      <c r="L210" s="81">
        <v>650</v>
      </c>
      <c r="M210" s="85">
        <v>142</v>
      </c>
      <c r="N210" s="75"/>
    </row>
    <row r="211" spans="1:14" s="74" customFormat="1" ht="30" x14ac:dyDescent="0.25">
      <c r="A211" s="80" t="s">
        <v>268</v>
      </c>
      <c r="B211" s="80" t="s">
        <v>269</v>
      </c>
      <c r="C211" s="80" t="s">
        <v>270</v>
      </c>
      <c r="D211" s="86" t="str">
        <f t="shared" si="3"/>
        <v>К товару на сайте</v>
      </c>
      <c r="E211" s="15" t="s">
        <v>271</v>
      </c>
      <c r="F211" s="84" t="s">
        <v>532</v>
      </c>
      <c r="G211" s="80" t="s">
        <v>76</v>
      </c>
      <c r="H211" s="81">
        <v>2256</v>
      </c>
      <c r="I211" s="81">
        <v>2346.2399999999998</v>
      </c>
      <c r="J211" s="81">
        <v>2440.09</v>
      </c>
      <c r="K211" s="81">
        <v>2562.09</v>
      </c>
      <c r="L211" s="81">
        <v>2750</v>
      </c>
      <c r="M211" s="85">
        <v>15</v>
      </c>
      <c r="N211" s="75"/>
    </row>
    <row r="212" spans="1:14" s="74" customFormat="1" ht="30" x14ac:dyDescent="0.25">
      <c r="A212" s="80" t="s">
        <v>1319</v>
      </c>
      <c r="B212" s="80" t="s">
        <v>1320</v>
      </c>
      <c r="C212" s="80" t="s">
        <v>1321</v>
      </c>
      <c r="D212" s="86" t="str">
        <f t="shared" si="3"/>
        <v>К товару на сайте</v>
      </c>
      <c r="E212" s="15" t="s">
        <v>1322</v>
      </c>
      <c r="F212" s="84" t="s">
        <v>532</v>
      </c>
      <c r="G212" s="80" t="s">
        <v>76</v>
      </c>
      <c r="H212" s="81">
        <v>1574</v>
      </c>
      <c r="I212" s="81">
        <v>1636.96</v>
      </c>
      <c r="J212" s="81">
        <v>1702.44</v>
      </c>
      <c r="K212" s="81">
        <v>1787.56</v>
      </c>
      <c r="L212" s="81">
        <v>1900</v>
      </c>
      <c r="M212" s="85">
        <v>109</v>
      </c>
      <c r="N212" s="75"/>
    </row>
    <row r="213" spans="1:14" s="74" customFormat="1" ht="28.5" x14ac:dyDescent="0.25">
      <c r="A213" s="80" t="s">
        <v>668</v>
      </c>
      <c r="B213" s="80" t="s">
        <v>669</v>
      </c>
      <c r="C213" s="80" t="s">
        <v>670</v>
      </c>
      <c r="D213" s="86" t="str">
        <f t="shared" si="3"/>
        <v>К товару на сайте</v>
      </c>
      <c r="E213" s="15" t="s">
        <v>671</v>
      </c>
      <c r="F213" s="84" t="s">
        <v>532</v>
      </c>
      <c r="G213" s="80" t="s">
        <v>76</v>
      </c>
      <c r="H213" s="81">
        <v>1580.5</v>
      </c>
      <c r="I213" s="81">
        <v>1640.2</v>
      </c>
      <c r="J213" s="81">
        <v>1720.5</v>
      </c>
      <c r="K213" s="81">
        <v>1887.5</v>
      </c>
      <c r="L213" s="81">
        <v>1950</v>
      </c>
      <c r="M213" s="85">
        <v>102</v>
      </c>
      <c r="N213" s="75"/>
    </row>
    <row r="214" spans="1:14" s="74" customFormat="1" ht="30" x14ac:dyDescent="0.25">
      <c r="A214" s="80" t="s">
        <v>1323</v>
      </c>
      <c r="B214" s="80" t="s">
        <v>1324</v>
      </c>
      <c r="C214" s="80" t="s">
        <v>1325</v>
      </c>
      <c r="D214" s="86" t="str">
        <f t="shared" si="3"/>
        <v>К товару на сайте</v>
      </c>
      <c r="E214" s="15" t="s">
        <v>1326</v>
      </c>
      <c r="F214" s="84" t="s">
        <v>532</v>
      </c>
      <c r="G214" s="80" t="s">
        <v>76</v>
      </c>
      <c r="H214" s="81">
        <v>3887.81</v>
      </c>
      <c r="I214" s="81">
        <v>4043.32</v>
      </c>
      <c r="J214" s="81">
        <v>4205.05</v>
      </c>
      <c r="K214" s="81">
        <v>4415.3</v>
      </c>
      <c r="L214" s="81">
        <v>4640</v>
      </c>
      <c r="M214" s="85">
        <v>19</v>
      </c>
      <c r="N214" s="75"/>
    </row>
    <row r="215" spans="1:14" s="74" customFormat="1" ht="30" x14ac:dyDescent="0.25">
      <c r="A215" s="80" t="s">
        <v>272</v>
      </c>
      <c r="B215" s="80" t="s">
        <v>273</v>
      </c>
      <c r="C215" s="80" t="s">
        <v>274</v>
      </c>
      <c r="D215" s="86" t="str">
        <f t="shared" si="3"/>
        <v>К товару на сайте</v>
      </c>
      <c r="E215" s="15" t="s">
        <v>275</v>
      </c>
      <c r="F215" s="84" t="s">
        <v>532</v>
      </c>
      <c r="G215" s="80" t="s">
        <v>76</v>
      </c>
      <c r="H215" s="81">
        <v>784.9</v>
      </c>
      <c r="I215" s="81">
        <v>816.3</v>
      </c>
      <c r="J215" s="81">
        <v>848.95</v>
      </c>
      <c r="K215" s="81">
        <v>891.4</v>
      </c>
      <c r="L215" s="81">
        <v>1050</v>
      </c>
      <c r="M215" s="85">
        <v>40</v>
      </c>
      <c r="N215" s="75"/>
    </row>
    <row r="216" spans="1:14" s="74" customFormat="1" ht="30" x14ac:dyDescent="0.25">
      <c r="A216" s="80" t="s">
        <v>276</v>
      </c>
      <c r="B216" s="80" t="s">
        <v>277</v>
      </c>
      <c r="C216" s="80" t="s">
        <v>278</v>
      </c>
      <c r="D216" s="86" t="str">
        <f t="shared" si="3"/>
        <v>К товару на сайте</v>
      </c>
      <c r="E216" s="15" t="s">
        <v>279</v>
      </c>
      <c r="F216" s="84" t="s">
        <v>532</v>
      </c>
      <c r="G216" s="80" t="s">
        <v>76</v>
      </c>
      <c r="H216" s="81">
        <v>4060.65</v>
      </c>
      <c r="I216" s="81">
        <v>4223.08</v>
      </c>
      <c r="J216" s="81">
        <v>4392</v>
      </c>
      <c r="K216" s="81">
        <v>4611.6000000000004</v>
      </c>
      <c r="L216" s="81">
        <v>4850</v>
      </c>
      <c r="M216" s="85">
        <v>91</v>
      </c>
      <c r="N216" s="75"/>
    </row>
    <row r="217" spans="1:14" ht="30" x14ac:dyDescent="0.25">
      <c r="A217" s="80" t="s">
        <v>1327</v>
      </c>
      <c r="B217" s="80" t="s">
        <v>1328</v>
      </c>
      <c r="C217" s="80" t="s">
        <v>1328</v>
      </c>
      <c r="D217" s="86" t="str">
        <f t="shared" si="3"/>
        <v>К товару на сайте</v>
      </c>
      <c r="E217" s="15" t="s">
        <v>280</v>
      </c>
      <c r="F217" s="84" t="s">
        <v>532</v>
      </c>
      <c r="G217" s="80" t="s">
        <v>76</v>
      </c>
      <c r="H217" s="81">
        <v>1734.25</v>
      </c>
      <c r="I217" s="81">
        <v>1803.62</v>
      </c>
      <c r="J217" s="81">
        <v>1875.76</v>
      </c>
      <c r="K217" s="81">
        <v>1969.55</v>
      </c>
      <c r="L217" s="81">
        <v>2070</v>
      </c>
      <c r="M217" s="85">
        <v>8</v>
      </c>
      <c r="N217" s="75"/>
    </row>
    <row r="218" spans="1:14" ht="30" x14ac:dyDescent="0.25">
      <c r="A218" s="80" t="s">
        <v>281</v>
      </c>
      <c r="B218" s="80" t="s">
        <v>282</v>
      </c>
      <c r="C218" s="80" t="s">
        <v>283</v>
      </c>
      <c r="D218" s="86" t="str">
        <f t="shared" si="3"/>
        <v>К товару на сайте</v>
      </c>
      <c r="E218" s="15" t="s">
        <v>280</v>
      </c>
      <c r="F218" s="84" t="s">
        <v>532</v>
      </c>
      <c r="G218" s="80" t="s">
        <v>76</v>
      </c>
      <c r="H218" s="81">
        <v>1210.2</v>
      </c>
      <c r="I218" s="81">
        <v>1305.5</v>
      </c>
      <c r="J218" s="81">
        <v>1335.5</v>
      </c>
      <c r="K218" s="81">
        <v>1368.2</v>
      </c>
      <c r="L218" s="81">
        <v>1850</v>
      </c>
      <c r="M218" s="85">
        <v>19</v>
      </c>
      <c r="N218" s="75"/>
    </row>
    <row r="219" spans="1:14" ht="30" x14ac:dyDescent="0.25">
      <c r="A219" s="80" t="s">
        <v>1329</v>
      </c>
      <c r="B219" s="80" t="s">
        <v>1330</v>
      </c>
      <c r="C219" s="80" t="s">
        <v>1331</v>
      </c>
      <c r="D219" s="86" t="str">
        <f t="shared" si="3"/>
        <v>К товару на сайте</v>
      </c>
      <c r="E219" s="15" t="s">
        <v>1332</v>
      </c>
      <c r="F219" s="84" t="s">
        <v>532</v>
      </c>
      <c r="G219" s="80" t="s">
        <v>76</v>
      </c>
      <c r="H219" s="81">
        <v>6728.31</v>
      </c>
      <c r="I219" s="81">
        <v>6997.44</v>
      </c>
      <c r="J219" s="81">
        <v>7277.33</v>
      </c>
      <c r="K219" s="81">
        <v>7641.2</v>
      </c>
      <c r="L219" s="81">
        <v>8030</v>
      </c>
      <c r="M219" s="85">
        <v>300</v>
      </c>
      <c r="N219" s="75"/>
    </row>
    <row r="220" spans="1:14" ht="30" x14ac:dyDescent="0.25">
      <c r="A220" s="80" t="s">
        <v>284</v>
      </c>
      <c r="B220" s="80" t="s">
        <v>285</v>
      </c>
      <c r="C220" s="80" t="s">
        <v>286</v>
      </c>
      <c r="D220" s="86" t="str">
        <f t="shared" si="3"/>
        <v>К товару на сайте</v>
      </c>
      <c r="E220" s="15" t="s">
        <v>287</v>
      </c>
      <c r="F220" s="84" t="s">
        <v>532</v>
      </c>
      <c r="G220" s="80" t="s">
        <v>76</v>
      </c>
      <c r="H220" s="81">
        <v>6463.23</v>
      </c>
      <c r="I220" s="81">
        <v>6721.76</v>
      </c>
      <c r="J220" s="81">
        <v>6990.63</v>
      </c>
      <c r="K220" s="81">
        <v>7340.16</v>
      </c>
      <c r="L220" s="81">
        <v>7710</v>
      </c>
      <c r="M220" s="85">
        <v>14</v>
      </c>
      <c r="N220" s="75"/>
    </row>
    <row r="221" spans="1:14" ht="30" x14ac:dyDescent="0.25">
      <c r="A221" s="80" t="s">
        <v>288</v>
      </c>
      <c r="B221" s="80" t="s">
        <v>289</v>
      </c>
      <c r="C221" s="80" t="s">
        <v>290</v>
      </c>
      <c r="D221" s="86" t="str">
        <f t="shared" si="3"/>
        <v>К товару на сайте</v>
      </c>
      <c r="E221" s="15" t="s">
        <v>291</v>
      </c>
      <c r="F221" s="84" t="s">
        <v>532</v>
      </c>
      <c r="G221" s="80" t="s">
        <v>76</v>
      </c>
      <c r="H221" s="81">
        <v>6879.5</v>
      </c>
      <c r="I221" s="81">
        <v>7205.2</v>
      </c>
      <c r="J221" s="81">
        <v>7310.5</v>
      </c>
      <c r="K221" s="81">
        <v>7480.5</v>
      </c>
      <c r="L221" s="81">
        <v>7800</v>
      </c>
      <c r="M221" s="85">
        <v>15</v>
      </c>
      <c r="N221" s="75"/>
    </row>
    <row r="222" spans="1:14" ht="30" x14ac:dyDescent="0.25">
      <c r="A222" s="80" t="s">
        <v>1333</v>
      </c>
      <c r="B222" s="80" t="s">
        <v>1334</v>
      </c>
      <c r="C222" s="80" t="s">
        <v>1335</v>
      </c>
      <c r="D222" s="86" t="str">
        <f t="shared" si="3"/>
        <v>К товару на сайте</v>
      </c>
      <c r="E222" s="15" t="s">
        <v>1336</v>
      </c>
      <c r="F222" s="84" t="s">
        <v>532</v>
      </c>
      <c r="G222" s="80" t="s">
        <v>76</v>
      </c>
      <c r="H222" s="81">
        <v>7250.6</v>
      </c>
      <c r="I222" s="81">
        <v>7480.5</v>
      </c>
      <c r="J222" s="81">
        <v>7620.5</v>
      </c>
      <c r="K222" s="81">
        <v>7780.6</v>
      </c>
      <c r="L222" s="81">
        <v>8170</v>
      </c>
      <c r="M222" s="85">
        <v>8</v>
      </c>
      <c r="N222" s="75"/>
    </row>
    <row r="223" spans="1:14" ht="30" x14ac:dyDescent="0.25">
      <c r="A223" s="80" t="s">
        <v>1337</v>
      </c>
      <c r="B223" s="80" t="s">
        <v>1338</v>
      </c>
      <c r="C223" s="80" t="s">
        <v>1339</v>
      </c>
      <c r="D223" s="86" t="str">
        <f t="shared" si="3"/>
        <v>К товару на сайте</v>
      </c>
      <c r="E223" s="15" t="s">
        <v>1340</v>
      </c>
      <c r="F223" s="84" t="s">
        <v>532</v>
      </c>
      <c r="G223" s="80" t="s">
        <v>76</v>
      </c>
      <c r="H223" s="81">
        <v>10522.73</v>
      </c>
      <c r="I223" s="81">
        <v>10943.64</v>
      </c>
      <c r="J223" s="81">
        <v>11381.38</v>
      </c>
      <c r="K223" s="81">
        <v>11950.45</v>
      </c>
      <c r="L223" s="81">
        <v>12550</v>
      </c>
      <c r="M223" s="85">
        <v>160</v>
      </c>
      <c r="N223" s="75"/>
    </row>
    <row r="224" spans="1:14" ht="30" x14ac:dyDescent="0.25">
      <c r="A224" s="80" t="s">
        <v>1341</v>
      </c>
      <c r="B224" s="80" t="s">
        <v>1342</v>
      </c>
      <c r="C224" s="80" t="s">
        <v>1343</v>
      </c>
      <c r="D224" s="86" t="str">
        <f t="shared" si="3"/>
        <v>К товару на сайте</v>
      </c>
      <c r="E224" s="15" t="s">
        <v>1344</v>
      </c>
      <c r="F224" s="84" t="s">
        <v>532</v>
      </c>
      <c r="G224" s="80" t="s">
        <v>76</v>
      </c>
      <c r="H224" s="81">
        <v>10522.73</v>
      </c>
      <c r="I224" s="81">
        <v>10943.64</v>
      </c>
      <c r="J224" s="81">
        <v>11381.38</v>
      </c>
      <c r="K224" s="81">
        <v>11950.45</v>
      </c>
      <c r="L224" s="81">
        <v>12550</v>
      </c>
      <c r="M224" s="85">
        <v>123</v>
      </c>
      <c r="N224" s="75"/>
    </row>
    <row r="225" spans="1:14" ht="30" x14ac:dyDescent="0.25">
      <c r="A225" s="80" t="s">
        <v>292</v>
      </c>
      <c r="B225" s="80" t="s">
        <v>293</v>
      </c>
      <c r="C225" s="80" t="s">
        <v>294</v>
      </c>
      <c r="D225" s="86" t="str">
        <f t="shared" si="3"/>
        <v>К товару на сайте</v>
      </c>
      <c r="E225" s="15" t="s">
        <v>295</v>
      </c>
      <c r="F225" s="84" t="s">
        <v>532</v>
      </c>
      <c r="G225" s="80" t="s">
        <v>76</v>
      </c>
      <c r="H225" s="81">
        <v>8040</v>
      </c>
      <c r="I225" s="81">
        <v>8361.6</v>
      </c>
      <c r="J225" s="81">
        <v>8696.06</v>
      </c>
      <c r="K225" s="81">
        <v>9130.8700000000008</v>
      </c>
      <c r="L225" s="81">
        <v>10470</v>
      </c>
      <c r="M225" s="85">
        <v>7</v>
      </c>
      <c r="N225" s="75"/>
    </row>
    <row r="226" spans="1:14" ht="30" x14ac:dyDescent="0.25">
      <c r="A226" s="80" t="s">
        <v>296</v>
      </c>
      <c r="B226" s="80" t="s">
        <v>297</v>
      </c>
      <c r="C226" s="80" t="s">
        <v>298</v>
      </c>
      <c r="D226" s="86" t="str">
        <f t="shared" si="3"/>
        <v>К товару на сайте</v>
      </c>
      <c r="E226" s="15" t="s">
        <v>299</v>
      </c>
      <c r="F226" s="84" t="s">
        <v>532</v>
      </c>
      <c r="G226" s="80" t="s">
        <v>76</v>
      </c>
      <c r="H226" s="81">
        <v>2915.74</v>
      </c>
      <c r="I226" s="81">
        <v>3032.37</v>
      </c>
      <c r="J226" s="81">
        <v>3153.66</v>
      </c>
      <c r="K226" s="81">
        <v>3311.35</v>
      </c>
      <c r="L226" s="81">
        <v>5350</v>
      </c>
      <c r="M226" s="85">
        <v>17</v>
      </c>
      <c r="N226" s="75"/>
    </row>
    <row r="227" spans="1:14" ht="30" x14ac:dyDescent="0.25">
      <c r="A227" s="80" t="s">
        <v>300</v>
      </c>
      <c r="B227" s="80" t="s">
        <v>301</v>
      </c>
      <c r="C227" s="80" t="s">
        <v>302</v>
      </c>
      <c r="D227" s="86" t="str">
        <f t="shared" si="3"/>
        <v>К товару на сайте</v>
      </c>
      <c r="E227" s="15" t="s">
        <v>303</v>
      </c>
      <c r="F227" s="84" t="s">
        <v>532</v>
      </c>
      <c r="G227" s="80" t="s">
        <v>76</v>
      </c>
      <c r="H227" s="81">
        <v>229.5</v>
      </c>
      <c r="I227" s="81">
        <v>238.68</v>
      </c>
      <c r="J227" s="81">
        <v>248.23</v>
      </c>
      <c r="K227" s="81">
        <v>260.64</v>
      </c>
      <c r="L227" s="81">
        <v>310</v>
      </c>
      <c r="M227" s="85">
        <v>60</v>
      </c>
      <c r="N227" s="75"/>
    </row>
    <row r="228" spans="1:14" ht="30" x14ac:dyDescent="0.25">
      <c r="A228" s="80" t="s">
        <v>304</v>
      </c>
      <c r="B228" s="80" t="s">
        <v>305</v>
      </c>
      <c r="C228" s="80" t="s">
        <v>306</v>
      </c>
      <c r="D228" s="86" t="str">
        <f t="shared" si="3"/>
        <v>К товару на сайте</v>
      </c>
      <c r="E228" s="15" t="s">
        <v>307</v>
      </c>
      <c r="F228" s="84" t="s">
        <v>532</v>
      </c>
      <c r="G228" s="80" t="s">
        <v>76</v>
      </c>
      <c r="H228" s="81">
        <v>159.5</v>
      </c>
      <c r="I228" s="81">
        <v>165.88</v>
      </c>
      <c r="J228" s="81">
        <v>172.52</v>
      </c>
      <c r="K228" s="81">
        <v>181.14</v>
      </c>
      <c r="L228" s="81">
        <v>220</v>
      </c>
      <c r="M228" s="85">
        <v>13</v>
      </c>
      <c r="N228" s="75"/>
    </row>
    <row r="229" spans="1:14" ht="30" x14ac:dyDescent="0.25">
      <c r="A229" s="80" t="s">
        <v>308</v>
      </c>
      <c r="B229" s="80" t="s">
        <v>309</v>
      </c>
      <c r="C229" s="80" t="s">
        <v>310</v>
      </c>
      <c r="D229" s="86" t="str">
        <f t="shared" si="3"/>
        <v>К товару на сайте</v>
      </c>
      <c r="E229" s="15" t="s">
        <v>311</v>
      </c>
      <c r="F229" s="84" t="s">
        <v>532</v>
      </c>
      <c r="G229" s="80" t="s">
        <v>76</v>
      </c>
      <c r="H229" s="81">
        <v>112.13</v>
      </c>
      <c r="I229" s="81">
        <v>116.61</v>
      </c>
      <c r="J229" s="81">
        <v>121.27</v>
      </c>
      <c r="K229" s="81">
        <v>127.34</v>
      </c>
      <c r="L229" s="81">
        <v>140</v>
      </c>
      <c r="M229" s="85">
        <v>175</v>
      </c>
      <c r="N229" s="75"/>
    </row>
    <row r="230" spans="1:14" ht="30" x14ac:dyDescent="0.25">
      <c r="A230" s="80" t="s">
        <v>312</v>
      </c>
      <c r="B230" s="80" t="s">
        <v>313</v>
      </c>
      <c r="C230" s="80" t="s">
        <v>314</v>
      </c>
      <c r="D230" s="86" t="str">
        <f t="shared" si="3"/>
        <v>К товару на сайте</v>
      </c>
      <c r="E230" s="15" t="s">
        <v>315</v>
      </c>
      <c r="F230" s="84" t="s">
        <v>532</v>
      </c>
      <c r="G230" s="80" t="s">
        <v>76</v>
      </c>
      <c r="H230" s="81">
        <v>42.5</v>
      </c>
      <c r="I230" s="81">
        <v>44.2</v>
      </c>
      <c r="J230" s="81">
        <v>45.97</v>
      </c>
      <c r="K230" s="81">
        <v>48.27</v>
      </c>
      <c r="L230" s="81">
        <v>70</v>
      </c>
      <c r="M230" s="85">
        <v>23</v>
      </c>
      <c r="N230" s="75"/>
    </row>
    <row r="231" spans="1:14" ht="30" x14ac:dyDescent="0.25">
      <c r="A231" s="80" t="s">
        <v>316</v>
      </c>
      <c r="B231" s="80" t="s">
        <v>317</v>
      </c>
      <c r="C231" s="80" t="s">
        <v>318</v>
      </c>
      <c r="D231" s="86" t="str">
        <f t="shared" si="3"/>
        <v>К товару на сайте</v>
      </c>
      <c r="E231" s="15" t="s">
        <v>319</v>
      </c>
      <c r="F231" s="84" t="s">
        <v>532</v>
      </c>
      <c r="G231" s="80" t="s">
        <v>76</v>
      </c>
      <c r="H231" s="81">
        <v>463.02</v>
      </c>
      <c r="I231" s="81">
        <v>481.54</v>
      </c>
      <c r="J231" s="81">
        <v>500.8</v>
      </c>
      <c r="K231" s="81">
        <v>525.84</v>
      </c>
      <c r="L231" s="81">
        <v>560</v>
      </c>
      <c r="M231" s="85">
        <v>8</v>
      </c>
      <c r="N231" s="75"/>
    </row>
    <row r="232" spans="1:14" ht="30" x14ac:dyDescent="0.25">
      <c r="A232" s="80" t="s">
        <v>1345</v>
      </c>
      <c r="B232" s="80" t="s">
        <v>1346</v>
      </c>
      <c r="C232" s="80" t="s">
        <v>1347</v>
      </c>
      <c r="D232" s="86" t="str">
        <f t="shared" si="3"/>
        <v>К товару на сайте</v>
      </c>
      <c r="E232" s="15" t="s">
        <v>1348</v>
      </c>
      <c r="F232" s="84" t="s">
        <v>532</v>
      </c>
      <c r="G232" s="80" t="s">
        <v>76</v>
      </c>
      <c r="H232" s="81">
        <v>717.6</v>
      </c>
      <c r="I232" s="81">
        <v>746.3</v>
      </c>
      <c r="J232" s="81">
        <v>776.16</v>
      </c>
      <c r="K232" s="81">
        <v>814.96</v>
      </c>
      <c r="L232" s="81">
        <v>860</v>
      </c>
      <c r="M232" s="85">
        <v>39</v>
      </c>
      <c r="N232" s="75"/>
    </row>
    <row r="233" spans="1:14" ht="30" x14ac:dyDescent="0.25">
      <c r="A233" s="80" t="s">
        <v>320</v>
      </c>
      <c r="B233" s="80" t="s">
        <v>321</v>
      </c>
      <c r="C233" s="80" t="s">
        <v>322</v>
      </c>
      <c r="D233" s="86" t="str">
        <f t="shared" si="3"/>
        <v>К товару на сайте</v>
      </c>
      <c r="E233" s="15" t="s">
        <v>323</v>
      </c>
      <c r="F233" s="84" t="s">
        <v>532</v>
      </c>
      <c r="G233" s="80" t="s">
        <v>76</v>
      </c>
      <c r="H233" s="81">
        <v>165.2</v>
      </c>
      <c r="I233" s="81">
        <v>171.81</v>
      </c>
      <c r="J233" s="81">
        <v>178.68</v>
      </c>
      <c r="K233" s="81">
        <v>187.61</v>
      </c>
      <c r="L233" s="81">
        <v>250</v>
      </c>
      <c r="M233" s="85">
        <v>63</v>
      </c>
      <c r="N233" s="75"/>
    </row>
    <row r="234" spans="1:14" ht="30" x14ac:dyDescent="0.25">
      <c r="A234" s="80" t="s">
        <v>324</v>
      </c>
      <c r="B234" s="80" t="s">
        <v>325</v>
      </c>
      <c r="C234" s="80" t="s">
        <v>326</v>
      </c>
      <c r="D234" s="86" t="str">
        <f t="shared" si="3"/>
        <v>К товару на сайте</v>
      </c>
      <c r="E234" s="15" t="s">
        <v>327</v>
      </c>
      <c r="F234" s="84" t="s">
        <v>532</v>
      </c>
      <c r="G234" s="80" t="s">
        <v>76</v>
      </c>
      <c r="H234" s="81">
        <v>187.5</v>
      </c>
      <c r="I234" s="81">
        <v>195</v>
      </c>
      <c r="J234" s="81">
        <v>202.8</v>
      </c>
      <c r="K234" s="81">
        <v>212.94</v>
      </c>
      <c r="L234" s="81">
        <v>270</v>
      </c>
      <c r="M234" s="85">
        <v>44</v>
      </c>
      <c r="N234" s="75"/>
    </row>
    <row r="235" spans="1:14" ht="30" x14ac:dyDescent="0.25">
      <c r="A235" s="80" t="s">
        <v>328</v>
      </c>
      <c r="B235" s="80" t="s">
        <v>329</v>
      </c>
      <c r="C235" s="80" t="s">
        <v>330</v>
      </c>
      <c r="D235" s="86" t="str">
        <f t="shared" si="3"/>
        <v>К товару на сайте</v>
      </c>
      <c r="E235" s="15" t="s">
        <v>331</v>
      </c>
      <c r="F235" s="84" t="s">
        <v>532</v>
      </c>
      <c r="G235" s="80" t="s">
        <v>76</v>
      </c>
      <c r="H235" s="81">
        <v>1357.58</v>
      </c>
      <c r="I235" s="81">
        <v>1411.88</v>
      </c>
      <c r="J235" s="81">
        <v>1468.35</v>
      </c>
      <c r="K235" s="81">
        <v>1541.77</v>
      </c>
      <c r="L235" s="81">
        <v>1620</v>
      </c>
      <c r="M235" s="85">
        <v>133</v>
      </c>
      <c r="N235" s="75"/>
    </row>
    <row r="236" spans="1:14" ht="30" x14ac:dyDescent="0.25">
      <c r="A236" s="80" t="s">
        <v>1349</v>
      </c>
      <c r="B236" s="80" t="s">
        <v>1350</v>
      </c>
      <c r="C236" s="80" t="s">
        <v>1351</v>
      </c>
      <c r="D236" s="86" t="str">
        <f t="shared" si="3"/>
        <v>К товару на сайте</v>
      </c>
      <c r="E236" s="15" t="s">
        <v>1352</v>
      </c>
      <c r="F236" s="84" t="s">
        <v>532</v>
      </c>
      <c r="G236" s="80" t="s">
        <v>76</v>
      </c>
      <c r="H236" s="81">
        <v>433.6</v>
      </c>
      <c r="I236" s="81">
        <v>450.94</v>
      </c>
      <c r="J236" s="81">
        <v>468.98</v>
      </c>
      <c r="K236" s="81">
        <v>492.43</v>
      </c>
      <c r="L236" s="81">
        <v>520</v>
      </c>
      <c r="M236" s="85">
        <v>442</v>
      </c>
      <c r="N236" s="75"/>
    </row>
    <row r="237" spans="1:14" ht="30" x14ac:dyDescent="0.25">
      <c r="A237" s="80" t="s">
        <v>1353</v>
      </c>
      <c r="B237" s="80" t="s">
        <v>1354</v>
      </c>
      <c r="C237" s="80" t="s">
        <v>1355</v>
      </c>
      <c r="D237" s="86" t="str">
        <f t="shared" si="3"/>
        <v>К товару на сайте</v>
      </c>
      <c r="E237" s="15" t="s">
        <v>1356</v>
      </c>
      <c r="F237" s="84" t="s">
        <v>532</v>
      </c>
      <c r="G237" s="80" t="s">
        <v>76</v>
      </c>
      <c r="H237" s="81">
        <v>385.94</v>
      </c>
      <c r="I237" s="81">
        <v>401.38</v>
      </c>
      <c r="J237" s="81">
        <v>417.43</v>
      </c>
      <c r="K237" s="81">
        <v>438.3</v>
      </c>
      <c r="L237" s="81">
        <v>470</v>
      </c>
      <c r="M237" s="85">
        <v>12</v>
      </c>
      <c r="N237" s="75"/>
    </row>
    <row r="238" spans="1:14" ht="30" x14ac:dyDescent="0.25">
      <c r="A238" s="80" t="s">
        <v>1081</v>
      </c>
      <c r="B238" s="80" t="s">
        <v>1082</v>
      </c>
      <c r="C238" s="80" t="s">
        <v>1083</v>
      </c>
      <c r="D238" s="86" t="str">
        <f t="shared" si="3"/>
        <v>К товару на сайте</v>
      </c>
      <c r="E238" s="15" t="s">
        <v>1084</v>
      </c>
      <c r="F238" s="84" t="s">
        <v>532</v>
      </c>
      <c r="G238" s="80" t="s">
        <v>76</v>
      </c>
      <c r="H238" s="81">
        <v>363.68</v>
      </c>
      <c r="I238" s="81">
        <v>378.22</v>
      </c>
      <c r="J238" s="81">
        <v>393.35</v>
      </c>
      <c r="K238" s="81">
        <v>413.02</v>
      </c>
      <c r="L238" s="81">
        <v>440</v>
      </c>
      <c r="M238" s="85">
        <v>60</v>
      </c>
      <c r="N238" s="75"/>
    </row>
    <row r="239" spans="1:14" ht="30" x14ac:dyDescent="0.25">
      <c r="A239" s="80" t="s">
        <v>1357</v>
      </c>
      <c r="B239" s="80" t="s">
        <v>1358</v>
      </c>
      <c r="C239" s="80" t="s">
        <v>1359</v>
      </c>
      <c r="D239" s="86" t="str">
        <f t="shared" si="3"/>
        <v>К товару на сайте</v>
      </c>
      <c r="E239" s="15" t="s">
        <v>1360</v>
      </c>
      <c r="F239" s="84" t="s">
        <v>532</v>
      </c>
      <c r="G239" s="80" t="s">
        <v>76</v>
      </c>
      <c r="H239" s="81">
        <v>1313.35</v>
      </c>
      <c r="I239" s="81">
        <v>1365.88</v>
      </c>
      <c r="J239" s="81">
        <v>1420.52</v>
      </c>
      <c r="K239" s="81">
        <v>1491.54</v>
      </c>
      <c r="L239" s="81">
        <v>1570</v>
      </c>
      <c r="M239" s="85">
        <v>48</v>
      </c>
      <c r="N239" s="75"/>
    </row>
    <row r="240" spans="1:14" ht="30" x14ac:dyDescent="0.25">
      <c r="A240" s="80" t="s">
        <v>1361</v>
      </c>
      <c r="B240" s="80" t="s">
        <v>1362</v>
      </c>
      <c r="C240" s="80" t="s">
        <v>1363</v>
      </c>
      <c r="D240" s="86" t="str">
        <f t="shared" si="3"/>
        <v>К товару на сайте</v>
      </c>
      <c r="E240" s="15" t="s">
        <v>1364</v>
      </c>
      <c r="F240" s="84" t="s">
        <v>532</v>
      </c>
      <c r="G240" s="80" t="s">
        <v>76</v>
      </c>
      <c r="H240" s="81">
        <v>196.08</v>
      </c>
      <c r="I240" s="81">
        <v>203.92</v>
      </c>
      <c r="J240" s="81">
        <v>212.07</v>
      </c>
      <c r="K240" s="81">
        <v>222.68</v>
      </c>
      <c r="L240" s="81">
        <v>240</v>
      </c>
      <c r="M240" s="85">
        <v>983</v>
      </c>
      <c r="N240" s="75"/>
    </row>
    <row r="241" spans="1:14" ht="30" x14ac:dyDescent="0.25">
      <c r="A241" s="80" t="s">
        <v>1365</v>
      </c>
      <c r="B241" s="80" t="s">
        <v>1366</v>
      </c>
      <c r="C241" s="80" t="s">
        <v>1367</v>
      </c>
      <c r="D241" s="86" t="str">
        <f t="shared" si="3"/>
        <v>К товару на сайте</v>
      </c>
      <c r="E241" s="15" t="s">
        <v>1368</v>
      </c>
      <c r="F241" s="84" t="s">
        <v>532</v>
      </c>
      <c r="G241" s="80" t="s">
        <v>76</v>
      </c>
      <c r="H241" s="81">
        <v>90.85</v>
      </c>
      <c r="I241" s="81">
        <v>94.48</v>
      </c>
      <c r="J241" s="81">
        <v>98.26</v>
      </c>
      <c r="K241" s="81">
        <v>103.18</v>
      </c>
      <c r="L241" s="81">
        <v>110</v>
      </c>
      <c r="M241" s="85">
        <v>216</v>
      </c>
      <c r="N241" s="75"/>
    </row>
    <row r="242" spans="1:14" ht="30" x14ac:dyDescent="0.25">
      <c r="A242" s="80" t="s">
        <v>1369</v>
      </c>
      <c r="B242" s="80" t="s">
        <v>1370</v>
      </c>
      <c r="C242" s="80" t="s">
        <v>1371</v>
      </c>
      <c r="D242" s="86" t="str">
        <f t="shared" si="3"/>
        <v>К товару на сайте</v>
      </c>
      <c r="E242" s="15" t="s">
        <v>1372</v>
      </c>
      <c r="F242" s="84" t="s">
        <v>532</v>
      </c>
      <c r="G242" s="80" t="s">
        <v>76</v>
      </c>
      <c r="H242" s="81">
        <v>146.6</v>
      </c>
      <c r="I242" s="81">
        <v>152.47</v>
      </c>
      <c r="J242" s="81">
        <v>158.56</v>
      </c>
      <c r="K242" s="81">
        <v>166.49</v>
      </c>
      <c r="L242" s="81">
        <v>180</v>
      </c>
      <c r="M242" s="85">
        <v>45</v>
      </c>
      <c r="N242" s="75"/>
    </row>
    <row r="243" spans="1:14" ht="30" x14ac:dyDescent="0.25">
      <c r="A243" s="80" t="s">
        <v>332</v>
      </c>
      <c r="B243" s="80" t="s">
        <v>333</v>
      </c>
      <c r="C243" s="80" t="s">
        <v>334</v>
      </c>
      <c r="D243" s="86" t="str">
        <f t="shared" si="3"/>
        <v>К товару на сайте</v>
      </c>
      <c r="E243" s="15" t="s">
        <v>335</v>
      </c>
      <c r="F243" s="84" t="s">
        <v>532</v>
      </c>
      <c r="G243" s="80" t="s">
        <v>76</v>
      </c>
      <c r="H243" s="81">
        <v>48.02</v>
      </c>
      <c r="I243" s="81">
        <v>49.94</v>
      </c>
      <c r="J243" s="81">
        <v>51.94</v>
      </c>
      <c r="K243" s="81">
        <v>54.54</v>
      </c>
      <c r="L243" s="81">
        <v>60</v>
      </c>
      <c r="M243" s="85">
        <v>43</v>
      </c>
      <c r="N243" s="75"/>
    </row>
    <row r="244" spans="1:14" ht="30" x14ac:dyDescent="0.25">
      <c r="A244" s="80" t="s">
        <v>1373</v>
      </c>
      <c r="B244" s="80" t="s">
        <v>1374</v>
      </c>
      <c r="C244" s="80" t="s">
        <v>1375</v>
      </c>
      <c r="D244" s="86" t="str">
        <f t="shared" si="3"/>
        <v>К товару на сайте</v>
      </c>
      <c r="E244" s="15" t="s">
        <v>1376</v>
      </c>
      <c r="F244" s="84" t="s">
        <v>532</v>
      </c>
      <c r="G244" s="80" t="s">
        <v>76</v>
      </c>
      <c r="H244" s="81">
        <v>108.33</v>
      </c>
      <c r="I244" s="81">
        <v>112.66</v>
      </c>
      <c r="J244" s="81">
        <v>117.17</v>
      </c>
      <c r="K244" s="81">
        <v>123.03</v>
      </c>
      <c r="L244" s="81">
        <v>130</v>
      </c>
      <c r="M244" s="85">
        <v>7</v>
      </c>
      <c r="N244" s="75"/>
    </row>
    <row r="245" spans="1:14" ht="30" x14ac:dyDescent="0.25">
      <c r="A245" s="80" t="s">
        <v>336</v>
      </c>
      <c r="B245" s="80" t="s">
        <v>337</v>
      </c>
      <c r="C245" s="80" t="s">
        <v>338</v>
      </c>
      <c r="D245" s="86" t="str">
        <f t="shared" si="3"/>
        <v>К товару на сайте</v>
      </c>
      <c r="E245" s="15" t="s">
        <v>339</v>
      </c>
      <c r="F245" s="84" t="s">
        <v>532</v>
      </c>
      <c r="G245" s="80" t="s">
        <v>76</v>
      </c>
      <c r="H245" s="81">
        <v>487.2</v>
      </c>
      <c r="I245" s="81">
        <v>506.69</v>
      </c>
      <c r="J245" s="81">
        <v>526.96</v>
      </c>
      <c r="K245" s="81">
        <v>553.29999999999995</v>
      </c>
      <c r="L245" s="81">
        <v>690</v>
      </c>
      <c r="M245" s="85">
        <v>8</v>
      </c>
      <c r="N245" s="75"/>
    </row>
    <row r="246" spans="1:14" ht="15" x14ac:dyDescent="0.25">
      <c r="A246" s="80" t="s">
        <v>340</v>
      </c>
      <c r="B246" s="80" t="s">
        <v>341</v>
      </c>
      <c r="C246" s="80" t="s">
        <v>342</v>
      </c>
      <c r="D246" s="86" t="str">
        <f t="shared" si="3"/>
        <v>К товару на сайте</v>
      </c>
      <c r="E246" s="15" t="s">
        <v>343</v>
      </c>
      <c r="F246" s="84" t="s">
        <v>764</v>
      </c>
      <c r="G246" s="80" t="s">
        <v>76</v>
      </c>
      <c r="H246" s="81">
        <v>125.6</v>
      </c>
      <c r="I246" s="81">
        <v>130.62</v>
      </c>
      <c r="J246" s="81">
        <v>135.85</v>
      </c>
      <c r="K246" s="81">
        <v>142.63999999999999</v>
      </c>
      <c r="L246" s="81">
        <v>150</v>
      </c>
      <c r="M246" s="85">
        <v>6</v>
      </c>
      <c r="N246" s="75"/>
    </row>
    <row r="247" spans="1:14" ht="15" x14ac:dyDescent="0.25">
      <c r="A247" s="80" t="s">
        <v>1085</v>
      </c>
      <c r="B247" s="80" t="s">
        <v>1086</v>
      </c>
      <c r="C247" s="80" t="s">
        <v>1087</v>
      </c>
      <c r="D247" s="86" t="str">
        <f t="shared" si="3"/>
        <v>К товару на сайте</v>
      </c>
      <c r="E247" s="15" t="s">
        <v>1088</v>
      </c>
      <c r="F247" s="84" t="s">
        <v>1167</v>
      </c>
      <c r="G247" s="80" t="s">
        <v>76</v>
      </c>
      <c r="H247" s="81">
        <v>15000</v>
      </c>
      <c r="I247" s="81">
        <v>15800</v>
      </c>
      <c r="J247" s="81">
        <v>16700</v>
      </c>
      <c r="K247" s="81">
        <v>17200</v>
      </c>
      <c r="L247" s="81">
        <v>19000</v>
      </c>
      <c r="M247" s="85">
        <v>5</v>
      </c>
      <c r="N247" s="75"/>
    </row>
    <row r="248" spans="1:14" ht="30" x14ac:dyDescent="0.25">
      <c r="A248" s="80" t="s">
        <v>766</v>
      </c>
      <c r="B248" s="80" t="s">
        <v>767</v>
      </c>
      <c r="C248" s="80" t="s">
        <v>768</v>
      </c>
      <c r="D248" s="86" t="str">
        <f t="shared" si="3"/>
        <v>К товару на сайте</v>
      </c>
      <c r="E248" s="15" t="s">
        <v>769</v>
      </c>
      <c r="F248" s="84" t="s">
        <v>1446</v>
      </c>
      <c r="G248" s="80" t="s">
        <v>76</v>
      </c>
      <c r="H248" s="81">
        <v>2235.25</v>
      </c>
      <c r="I248" s="81">
        <v>2324.66</v>
      </c>
      <c r="J248" s="81">
        <v>2417.65</v>
      </c>
      <c r="K248" s="81">
        <v>2538.5300000000002</v>
      </c>
      <c r="L248" s="81">
        <v>2700</v>
      </c>
      <c r="M248" s="85">
        <v>31</v>
      </c>
      <c r="N248" s="75"/>
    </row>
    <row r="249" spans="1:14" ht="30" x14ac:dyDescent="0.25">
      <c r="A249" s="80" t="s">
        <v>465</v>
      </c>
      <c r="B249" s="80" t="s">
        <v>466</v>
      </c>
      <c r="C249" s="80" t="s">
        <v>467</v>
      </c>
      <c r="D249" s="86" t="str">
        <f t="shared" si="3"/>
        <v>К товару на сайте</v>
      </c>
      <c r="E249" s="15" t="s">
        <v>506</v>
      </c>
      <c r="F249" s="84" t="s">
        <v>1446</v>
      </c>
      <c r="G249" s="80" t="s">
        <v>76</v>
      </c>
      <c r="H249" s="81">
        <v>2120.1999999999998</v>
      </c>
      <c r="I249" s="81">
        <v>2205.0100000000002</v>
      </c>
      <c r="J249" s="81">
        <v>2293.21</v>
      </c>
      <c r="K249" s="81">
        <v>2407.87</v>
      </c>
      <c r="L249" s="81">
        <v>2550</v>
      </c>
      <c r="M249" s="85">
        <v>5</v>
      </c>
      <c r="N249" s="75"/>
    </row>
    <row r="250" spans="1:14" ht="30" x14ac:dyDescent="0.25">
      <c r="A250" s="80" t="s">
        <v>344</v>
      </c>
      <c r="B250" s="80" t="s">
        <v>345</v>
      </c>
      <c r="C250" s="80" t="s">
        <v>346</v>
      </c>
      <c r="D250" s="86" t="str">
        <f t="shared" si="3"/>
        <v>К товару на сайте</v>
      </c>
      <c r="E250" s="15" t="s">
        <v>347</v>
      </c>
      <c r="F250" s="84" t="s">
        <v>556</v>
      </c>
      <c r="G250" s="80" t="s">
        <v>76</v>
      </c>
      <c r="H250" s="81">
        <v>163.22</v>
      </c>
      <c r="I250" s="81">
        <v>169.75</v>
      </c>
      <c r="J250" s="81">
        <v>176.54</v>
      </c>
      <c r="K250" s="81">
        <v>185.37</v>
      </c>
      <c r="L250" s="81">
        <v>220</v>
      </c>
      <c r="M250" s="85">
        <v>11</v>
      </c>
      <c r="N250" s="75"/>
    </row>
    <row r="251" spans="1:14" ht="30" x14ac:dyDescent="0.25">
      <c r="A251" s="80" t="s">
        <v>1430</v>
      </c>
      <c r="B251" s="80" t="s">
        <v>1431</v>
      </c>
      <c r="C251" s="80" t="s">
        <v>1432</v>
      </c>
      <c r="D251" s="86" t="str">
        <f t="shared" si="3"/>
        <v>К товару на сайте</v>
      </c>
      <c r="E251" s="15" t="s">
        <v>1433</v>
      </c>
      <c r="F251" s="84" t="s">
        <v>1412</v>
      </c>
      <c r="G251" s="80" t="s">
        <v>76</v>
      </c>
      <c r="H251" s="81">
        <v>1725</v>
      </c>
      <c r="I251" s="81">
        <v>1794</v>
      </c>
      <c r="J251" s="81">
        <v>1865.76</v>
      </c>
      <c r="K251" s="81">
        <v>1959.05</v>
      </c>
      <c r="L251" s="81">
        <v>1990</v>
      </c>
      <c r="M251" s="85">
        <v>2</v>
      </c>
      <c r="N251" s="75"/>
    </row>
    <row r="252" spans="1:14" ht="15" x14ac:dyDescent="0.25">
      <c r="A252" s="80" t="s">
        <v>756</v>
      </c>
      <c r="B252" s="80" t="s">
        <v>757</v>
      </c>
      <c r="C252" s="80" t="s">
        <v>758</v>
      </c>
      <c r="D252" s="86" t="str">
        <f t="shared" si="3"/>
        <v>К товару на сайте</v>
      </c>
      <c r="E252" s="15" t="s">
        <v>759</v>
      </c>
      <c r="F252" s="84" t="s">
        <v>1412</v>
      </c>
      <c r="G252" s="80" t="s">
        <v>76</v>
      </c>
      <c r="H252" s="81">
        <v>2926.02</v>
      </c>
      <c r="I252" s="81">
        <v>3043.06</v>
      </c>
      <c r="J252" s="81">
        <v>3164.78</v>
      </c>
      <c r="K252" s="81">
        <v>3323.02</v>
      </c>
      <c r="L252" s="81">
        <v>3500</v>
      </c>
      <c r="M252" s="85">
        <v>89</v>
      </c>
      <c r="N252" s="75"/>
    </row>
    <row r="253" spans="1:14" ht="30" x14ac:dyDescent="0.25">
      <c r="A253" s="80" t="s">
        <v>542</v>
      </c>
      <c r="B253" s="80" t="s">
        <v>543</v>
      </c>
      <c r="C253" s="80" t="s">
        <v>544</v>
      </c>
      <c r="D253" s="86" t="str">
        <f t="shared" si="3"/>
        <v>К товару на сайте</v>
      </c>
      <c r="E253" s="15" t="s">
        <v>545</v>
      </c>
      <c r="F253" s="84" t="s">
        <v>1412</v>
      </c>
      <c r="G253" s="80" t="s">
        <v>76</v>
      </c>
      <c r="H253" s="81">
        <v>780.5</v>
      </c>
      <c r="I253" s="81">
        <v>811.72</v>
      </c>
      <c r="J253" s="81">
        <v>844.19</v>
      </c>
      <c r="K253" s="81">
        <v>886.4</v>
      </c>
      <c r="L253" s="81">
        <v>1100</v>
      </c>
      <c r="M253" s="85">
        <v>70</v>
      </c>
      <c r="N253" s="75"/>
    </row>
    <row r="254" spans="1:14" ht="30" x14ac:dyDescent="0.25">
      <c r="A254" s="80" t="s">
        <v>576</v>
      </c>
      <c r="B254" s="80" t="s">
        <v>577</v>
      </c>
      <c r="C254" s="80" t="s">
        <v>578</v>
      </c>
      <c r="D254" s="86" t="str">
        <f t="shared" si="3"/>
        <v>К товару на сайте</v>
      </c>
      <c r="E254" s="15" t="s">
        <v>579</v>
      </c>
      <c r="F254" s="84" t="s">
        <v>770</v>
      </c>
      <c r="G254" s="80" t="s">
        <v>76</v>
      </c>
      <c r="H254" s="81">
        <v>1354.02</v>
      </c>
      <c r="I254" s="81">
        <v>1408.18</v>
      </c>
      <c r="J254" s="81">
        <v>1464.51</v>
      </c>
      <c r="K254" s="81">
        <v>1537.73</v>
      </c>
      <c r="L254" s="81">
        <v>1650</v>
      </c>
      <c r="M254" s="85">
        <v>3</v>
      </c>
      <c r="N254" s="75"/>
    </row>
    <row r="255" spans="1:14" ht="30" x14ac:dyDescent="0.25">
      <c r="A255" s="80" t="s">
        <v>348</v>
      </c>
      <c r="B255" s="80" t="s">
        <v>349</v>
      </c>
      <c r="C255" s="80" t="s">
        <v>350</v>
      </c>
      <c r="D255" s="86" t="str">
        <f t="shared" si="3"/>
        <v>К товару на сайте</v>
      </c>
      <c r="E255" s="15" t="s">
        <v>351</v>
      </c>
      <c r="F255" s="84" t="s">
        <v>770</v>
      </c>
      <c r="G255" s="80" t="s">
        <v>76</v>
      </c>
      <c r="H255" s="81">
        <v>865.5</v>
      </c>
      <c r="I255" s="81">
        <v>900.12</v>
      </c>
      <c r="J255" s="81">
        <v>936.12</v>
      </c>
      <c r="K255" s="81">
        <v>982.93</v>
      </c>
      <c r="L255" s="81">
        <v>1140</v>
      </c>
      <c r="M255" s="85">
        <v>170</v>
      </c>
      <c r="N255" s="75"/>
    </row>
    <row r="256" spans="1:14" ht="15" x14ac:dyDescent="0.25">
      <c r="A256" s="80" t="s">
        <v>760</v>
      </c>
      <c r="B256" s="80" t="s">
        <v>761</v>
      </c>
      <c r="C256" s="80" t="s">
        <v>753</v>
      </c>
      <c r="D256" s="86" t="str">
        <f t="shared" si="3"/>
        <v>К товару на сайте</v>
      </c>
      <c r="E256" s="15" t="s">
        <v>762</v>
      </c>
      <c r="F256" s="84" t="s">
        <v>770</v>
      </c>
      <c r="G256" s="80" t="s">
        <v>76</v>
      </c>
      <c r="H256" s="81">
        <v>725.04</v>
      </c>
      <c r="I256" s="81">
        <v>754.04</v>
      </c>
      <c r="J256" s="81">
        <v>784.2</v>
      </c>
      <c r="K256" s="81">
        <v>823.41</v>
      </c>
      <c r="L256" s="81">
        <v>850</v>
      </c>
      <c r="M256" s="85">
        <v>12</v>
      </c>
      <c r="N256" s="75"/>
    </row>
    <row r="257" spans="1:14" ht="30" x14ac:dyDescent="0.25">
      <c r="A257" s="80" t="s">
        <v>1377</v>
      </c>
      <c r="B257" s="80" t="s">
        <v>1378</v>
      </c>
      <c r="C257" s="80" t="s">
        <v>1379</v>
      </c>
      <c r="D257" s="86" t="str">
        <f t="shared" si="3"/>
        <v>К товару на сайте</v>
      </c>
      <c r="E257" s="15" t="s">
        <v>1380</v>
      </c>
      <c r="F257" s="84" t="s">
        <v>527</v>
      </c>
      <c r="G257" s="80" t="s">
        <v>76</v>
      </c>
      <c r="H257" s="81">
        <v>77.459999999999994</v>
      </c>
      <c r="I257" s="81">
        <v>80.56</v>
      </c>
      <c r="J257" s="81">
        <v>83.79</v>
      </c>
      <c r="K257" s="81">
        <v>87.97</v>
      </c>
      <c r="L257" s="81">
        <v>100</v>
      </c>
      <c r="M257" s="85">
        <v>132</v>
      </c>
      <c r="N257" s="75"/>
    </row>
    <row r="258" spans="1:14" ht="30" x14ac:dyDescent="0.25">
      <c r="A258" s="80" t="s">
        <v>672</v>
      </c>
      <c r="B258" s="80" t="s">
        <v>673</v>
      </c>
      <c r="C258" s="80" t="s">
        <v>674</v>
      </c>
      <c r="D258" s="86" t="str">
        <f t="shared" si="3"/>
        <v>К товару на сайте</v>
      </c>
      <c r="E258" s="15" t="s">
        <v>675</v>
      </c>
      <c r="F258" s="84" t="s">
        <v>527</v>
      </c>
      <c r="G258" s="80" t="s">
        <v>76</v>
      </c>
      <c r="H258" s="81">
        <v>462</v>
      </c>
      <c r="I258" s="81">
        <v>480.48</v>
      </c>
      <c r="J258" s="81">
        <v>499.7</v>
      </c>
      <c r="K258" s="81">
        <v>524.67999999999995</v>
      </c>
      <c r="L258" s="81">
        <v>540</v>
      </c>
      <c r="M258" s="85">
        <v>185</v>
      </c>
      <c r="N258" s="75"/>
    </row>
    <row r="259" spans="1:14" ht="30" x14ac:dyDescent="0.25">
      <c r="A259" s="80" t="s">
        <v>1089</v>
      </c>
      <c r="B259" s="80" t="s">
        <v>1090</v>
      </c>
      <c r="C259" s="80" t="s">
        <v>1091</v>
      </c>
      <c r="D259" s="86" t="str">
        <f t="shared" si="3"/>
        <v>К товару на сайте</v>
      </c>
      <c r="E259" s="15" t="s">
        <v>1092</v>
      </c>
      <c r="F259" s="84" t="s">
        <v>527</v>
      </c>
      <c r="G259" s="80" t="s">
        <v>76</v>
      </c>
      <c r="H259" s="81">
        <v>887</v>
      </c>
      <c r="I259" s="81">
        <v>922.48</v>
      </c>
      <c r="J259" s="81">
        <v>959.38</v>
      </c>
      <c r="K259" s="81">
        <v>1007.35</v>
      </c>
      <c r="L259" s="81">
        <v>1100</v>
      </c>
      <c r="M259" s="85">
        <v>224</v>
      </c>
      <c r="N259" s="75"/>
    </row>
    <row r="260" spans="1:14" ht="30" x14ac:dyDescent="0.25">
      <c r="A260" s="80" t="s">
        <v>1381</v>
      </c>
      <c r="B260" s="80" t="s">
        <v>1382</v>
      </c>
      <c r="C260" s="80" t="s">
        <v>1383</v>
      </c>
      <c r="D260" s="86" t="str">
        <f t="shared" si="3"/>
        <v>К товару на сайте</v>
      </c>
      <c r="E260" s="15" t="s">
        <v>1384</v>
      </c>
      <c r="F260" s="84" t="s">
        <v>527</v>
      </c>
      <c r="G260" s="80" t="s">
        <v>76</v>
      </c>
      <c r="H260" s="81">
        <v>440.5</v>
      </c>
      <c r="I260" s="81">
        <v>458.12</v>
      </c>
      <c r="J260" s="81">
        <v>476.44</v>
      </c>
      <c r="K260" s="81">
        <v>500.26</v>
      </c>
      <c r="L260" s="81">
        <v>530</v>
      </c>
      <c r="M260" s="85">
        <v>139</v>
      </c>
      <c r="N260" s="75"/>
    </row>
    <row r="261" spans="1:14" ht="15" x14ac:dyDescent="0.25">
      <c r="A261" s="80" t="s">
        <v>704</v>
      </c>
      <c r="B261" s="80" t="s">
        <v>705</v>
      </c>
      <c r="C261" s="80" t="s">
        <v>706</v>
      </c>
      <c r="D261" s="86" t="str">
        <f t="shared" si="3"/>
        <v>К товару на сайте</v>
      </c>
      <c r="E261" s="15" t="s">
        <v>707</v>
      </c>
      <c r="F261" s="84" t="s">
        <v>527</v>
      </c>
      <c r="G261" s="80" t="s">
        <v>76</v>
      </c>
      <c r="H261" s="81">
        <v>878.5</v>
      </c>
      <c r="I261" s="81">
        <v>910.2</v>
      </c>
      <c r="J261" s="81">
        <v>940.6</v>
      </c>
      <c r="K261" s="81">
        <v>980.5</v>
      </c>
      <c r="L261" s="81">
        <v>1120</v>
      </c>
      <c r="M261" s="85">
        <v>157</v>
      </c>
      <c r="N261" s="75"/>
    </row>
    <row r="262" spans="1:14" ht="30" x14ac:dyDescent="0.25">
      <c r="A262" s="80" t="s">
        <v>708</v>
      </c>
      <c r="B262" s="80" t="s">
        <v>709</v>
      </c>
      <c r="C262" s="80" t="s">
        <v>710</v>
      </c>
      <c r="D262" s="86" t="str">
        <f t="shared" si="3"/>
        <v>К товару на сайте</v>
      </c>
      <c r="E262" s="15" t="s">
        <v>711</v>
      </c>
      <c r="F262" s="84" t="s">
        <v>527</v>
      </c>
      <c r="G262" s="80" t="s">
        <v>76</v>
      </c>
      <c r="H262" s="81">
        <v>698.5</v>
      </c>
      <c r="I262" s="81">
        <v>740.5</v>
      </c>
      <c r="J262" s="81">
        <v>760.4</v>
      </c>
      <c r="K262" s="81">
        <v>820.5</v>
      </c>
      <c r="L262" s="81">
        <v>850</v>
      </c>
      <c r="M262" s="85">
        <v>157</v>
      </c>
      <c r="N262" s="75"/>
    </row>
    <row r="263" spans="1:14" ht="30" x14ac:dyDescent="0.25">
      <c r="A263" s="80" t="s">
        <v>1385</v>
      </c>
      <c r="B263" s="80" t="s">
        <v>1386</v>
      </c>
      <c r="C263" s="80" t="s">
        <v>1387</v>
      </c>
      <c r="D263" s="86" t="str">
        <f t="shared" si="3"/>
        <v>К товару на сайте</v>
      </c>
      <c r="E263" s="15" t="s">
        <v>1388</v>
      </c>
      <c r="F263" s="84" t="s">
        <v>527</v>
      </c>
      <c r="G263" s="80" t="s">
        <v>76</v>
      </c>
      <c r="H263" s="81">
        <v>653.22</v>
      </c>
      <c r="I263" s="81">
        <v>679.35</v>
      </c>
      <c r="J263" s="81">
        <v>706.53</v>
      </c>
      <c r="K263" s="81">
        <v>741.85</v>
      </c>
      <c r="L263" s="81">
        <v>780</v>
      </c>
      <c r="M263" s="85">
        <v>397</v>
      </c>
      <c r="N263" s="75"/>
    </row>
    <row r="264" spans="1:14" ht="30" x14ac:dyDescent="0.25">
      <c r="A264" s="80" t="s">
        <v>1389</v>
      </c>
      <c r="B264" s="80" t="s">
        <v>1390</v>
      </c>
      <c r="C264" s="80" t="s">
        <v>1391</v>
      </c>
      <c r="D264" s="86" t="str">
        <f t="shared" si="3"/>
        <v>К товару на сайте</v>
      </c>
      <c r="E264" s="15" t="s">
        <v>1392</v>
      </c>
      <c r="F264" s="84" t="s">
        <v>527</v>
      </c>
      <c r="G264" s="80" t="s">
        <v>76</v>
      </c>
      <c r="H264" s="81">
        <v>1268.5</v>
      </c>
      <c r="I264" s="81">
        <v>1319.24</v>
      </c>
      <c r="J264" s="81">
        <v>1372.01</v>
      </c>
      <c r="K264" s="81">
        <v>1440.61</v>
      </c>
      <c r="L264" s="81">
        <v>1520</v>
      </c>
      <c r="M264" s="85">
        <v>153</v>
      </c>
      <c r="N264" s="75"/>
    </row>
    <row r="265" spans="1:14" ht="30" x14ac:dyDescent="0.25">
      <c r="A265" s="80" t="s">
        <v>352</v>
      </c>
      <c r="B265" s="80" t="s">
        <v>353</v>
      </c>
      <c r="C265" s="80" t="s">
        <v>354</v>
      </c>
      <c r="D265" s="86" t="str">
        <f t="shared" si="3"/>
        <v>К товару на сайте</v>
      </c>
      <c r="E265" s="15" t="s">
        <v>355</v>
      </c>
      <c r="F265" s="84" t="s">
        <v>527</v>
      </c>
      <c r="G265" s="80" t="s">
        <v>76</v>
      </c>
      <c r="H265" s="81">
        <v>241.73</v>
      </c>
      <c r="I265" s="81">
        <v>251.4</v>
      </c>
      <c r="J265" s="81">
        <v>261.45999999999998</v>
      </c>
      <c r="K265" s="81">
        <v>274.52999999999997</v>
      </c>
      <c r="L265" s="81">
        <v>300</v>
      </c>
      <c r="M265" s="85">
        <v>31</v>
      </c>
      <c r="N265" s="75"/>
    </row>
    <row r="266" spans="1:14" ht="30" x14ac:dyDescent="0.25">
      <c r="A266" s="80" t="s">
        <v>1393</v>
      </c>
      <c r="B266" s="80" t="s">
        <v>1394</v>
      </c>
      <c r="C266" s="80" t="s">
        <v>1395</v>
      </c>
      <c r="D266" s="86" t="str">
        <f t="shared" ref="D266:D334" si="4">HYPERLINK("https://www.autoopt.ru/catalog/"&amp;A266&amp;"-/", "К товару на сайте")</f>
        <v>К товару на сайте</v>
      </c>
      <c r="E266" s="15" t="s">
        <v>1396</v>
      </c>
      <c r="F266" s="84" t="s">
        <v>527</v>
      </c>
      <c r="G266" s="80" t="s">
        <v>76</v>
      </c>
      <c r="H266" s="81">
        <v>600.88</v>
      </c>
      <c r="I266" s="81">
        <v>624.91</v>
      </c>
      <c r="J266" s="81">
        <v>649.91</v>
      </c>
      <c r="K266" s="81">
        <v>682.4</v>
      </c>
      <c r="L266" s="81">
        <v>720</v>
      </c>
      <c r="M266" s="85">
        <v>12</v>
      </c>
      <c r="N266" s="75"/>
    </row>
    <row r="267" spans="1:14" ht="30" x14ac:dyDescent="0.25">
      <c r="A267" s="80" t="s">
        <v>356</v>
      </c>
      <c r="B267" s="80" t="s">
        <v>357</v>
      </c>
      <c r="C267" s="80" t="s">
        <v>358</v>
      </c>
      <c r="D267" s="86" t="str">
        <f t="shared" si="4"/>
        <v>К товару на сайте</v>
      </c>
      <c r="E267" s="15" t="s">
        <v>359</v>
      </c>
      <c r="F267" s="84" t="s">
        <v>691</v>
      </c>
      <c r="G267" s="80" t="s">
        <v>76</v>
      </c>
      <c r="H267" s="81">
        <v>88.5</v>
      </c>
      <c r="I267" s="81">
        <v>92.04</v>
      </c>
      <c r="J267" s="81">
        <v>95.72</v>
      </c>
      <c r="K267" s="81">
        <v>100.51</v>
      </c>
      <c r="L267" s="81">
        <v>120</v>
      </c>
      <c r="M267" s="85">
        <v>134</v>
      </c>
      <c r="N267" s="75"/>
    </row>
    <row r="268" spans="1:14" ht="30" x14ac:dyDescent="0.25">
      <c r="A268" s="80" t="s">
        <v>775</v>
      </c>
      <c r="B268" s="80" t="s">
        <v>776</v>
      </c>
      <c r="C268" s="80" t="s">
        <v>777</v>
      </c>
      <c r="D268" s="86" t="str">
        <f t="shared" si="4"/>
        <v>К товару на сайте</v>
      </c>
      <c r="E268" s="15" t="s">
        <v>778</v>
      </c>
      <c r="F268" s="84" t="s">
        <v>691</v>
      </c>
      <c r="G268" s="80" t="s">
        <v>76</v>
      </c>
      <c r="H268" s="81">
        <v>122.52</v>
      </c>
      <c r="I268" s="81">
        <v>127.42</v>
      </c>
      <c r="J268" s="81">
        <v>132.52000000000001</v>
      </c>
      <c r="K268" s="81">
        <v>139.13999999999999</v>
      </c>
      <c r="L268" s="81">
        <v>150</v>
      </c>
      <c r="M268" s="85">
        <v>11</v>
      </c>
      <c r="N268" s="75"/>
    </row>
    <row r="269" spans="1:14" ht="30" x14ac:dyDescent="0.25">
      <c r="A269" s="80" t="s">
        <v>931</v>
      </c>
      <c r="B269" s="80" t="s">
        <v>932</v>
      </c>
      <c r="C269" s="80" t="s">
        <v>933</v>
      </c>
      <c r="D269" s="86" t="str">
        <f t="shared" si="4"/>
        <v>К товару на сайте</v>
      </c>
      <c r="E269" s="15" t="s">
        <v>934</v>
      </c>
      <c r="F269" s="84" t="s">
        <v>867</v>
      </c>
      <c r="G269" s="80" t="s">
        <v>76</v>
      </c>
      <c r="H269" s="81">
        <v>15150</v>
      </c>
      <c r="I269" s="81">
        <v>15756</v>
      </c>
      <c r="J269" s="81">
        <v>16386.240000000002</v>
      </c>
      <c r="K269" s="81">
        <v>17205.55</v>
      </c>
      <c r="L269" s="81">
        <v>17500</v>
      </c>
      <c r="M269" s="85">
        <v>38</v>
      </c>
      <c r="N269" s="75"/>
    </row>
    <row r="270" spans="1:14" ht="15" x14ac:dyDescent="0.25">
      <c r="A270" s="80" t="s">
        <v>1093</v>
      </c>
      <c r="B270" s="80" t="s">
        <v>1094</v>
      </c>
      <c r="C270" s="80" t="s">
        <v>1095</v>
      </c>
      <c r="D270" s="86" t="str">
        <f t="shared" si="4"/>
        <v>К товару на сайте</v>
      </c>
      <c r="E270" s="15" t="s">
        <v>1096</v>
      </c>
      <c r="F270" s="84" t="s">
        <v>867</v>
      </c>
      <c r="G270" s="80" t="s">
        <v>76</v>
      </c>
      <c r="H270" s="81">
        <v>17790</v>
      </c>
      <c r="I270" s="81">
        <v>18501.599999999999</v>
      </c>
      <c r="J270" s="81">
        <v>19241.66</v>
      </c>
      <c r="K270" s="81">
        <v>20203.75</v>
      </c>
      <c r="L270" s="81">
        <v>20500</v>
      </c>
      <c r="M270" s="85">
        <v>39</v>
      </c>
      <c r="N270" s="75"/>
    </row>
    <row r="271" spans="1:14" ht="30" x14ac:dyDescent="0.25">
      <c r="A271" s="80" t="s">
        <v>546</v>
      </c>
      <c r="B271" s="80" t="s">
        <v>547</v>
      </c>
      <c r="C271" s="80" t="s">
        <v>548</v>
      </c>
      <c r="D271" s="86" t="str">
        <f t="shared" si="4"/>
        <v>К товару на сайте</v>
      </c>
      <c r="E271" s="15" t="s">
        <v>549</v>
      </c>
      <c r="F271" s="84" t="s">
        <v>867</v>
      </c>
      <c r="G271" s="80" t="s">
        <v>76</v>
      </c>
      <c r="H271" s="81">
        <v>13980.5</v>
      </c>
      <c r="I271" s="81">
        <v>14450.2</v>
      </c>
      <c r="J271" s="81">
        <v>15225.6</v>
      </c>
      <c r="K271" s="81">
        <v>15518.4</v>
      </c>
      <c r="L271" s="81">
        <v>15700</v>
      </c>
      <c r="M271" s="85">
        <v>84</v>
      </c>
      <c r="N271" s="75"/>
    </row>
    <row r="272" spans="1:14" ht="30" x14ac:dyDescent="0.25">
      <c r="A272" s="80" t="s">
        <v>360</v>
      </c>
      <c r="B272" s="80" t="s">
        <v>361</v>
      </c>
      <c r="C272" s="80" t="s">
        <v>362</v>
      </c>
      <c r="D272" s="86" t="str">
        <f t="shared" si="4"/>
        <v>К товару на сайте</v>
      </c>
      <c r="E272" s="15" t="s">
        <v>363</v>
      </c>
      <c r="F272" s="84" t="s">
        <v>765</v>
      </c>
      <c r="G272" s="80" t="s">
        <v>76</v>
      </c>
      <c r="H272" s="81">
        <v>26.7</v>
      </c>
      <c r="I272" s="81">
        <v>27.77</v>
      </c>
      <c r="J272" s="81">
        <v>28.88</v>
      </c>
      <c r="K272" s="81">
        <v>30.32</v>
      </c>
      <c r="L272" s="81">
        <v>35</v>
      </c>
      <c r="M272" s="85">
        <v>65</v>
      </c>
      <c r="N272" s="75"/>
    </row>
    <row r="273" spans="1:14" ht="15" x14ac:dyDescent="0.25">
      <c r="A273" s="80" t="s">
        <v>1397</v>
      </c>
      <c r="B273" s="80" t="s">
        <v>1398</v>
      </c>
      <c r="C273" s="80" t="s">
        <v>1399</v>
      </c>
      <c r="D273" s="86" t="str">
        <f t="shared" si="4"/>
        <v>К товару на сайте</v>
      </c>
      <c r="E273" s="15" t="s">
        <v>1400</v>
      </c>
      <c r="F273" s="84" t="s">
        <v>765</v>
      </c>
      <c r="G273" s="80" t="s">
        <v>76</v>
      </c>
      <c r="H273" s="81">
        <v>16.8</v>
      </c>
      <c r="I273" s="81">
        <v>17.47</v>
      </c>
      <c r="J273" s="81">
        <v>18.170000000000002</v>
      </c>
      <c r="K273" s="81">
        <v>19.079999999999998</v>
      </c>
      <c r="L273" s="81">
        <v>20</v>
      </c>
      <c r="M273" s="85">
        <v>16</v>
      </c>
      <c r="N273" s="75"/>
    </row>
    <row r="274" spans="1:14" ht="30" x14ac:dyDescent="0.25">
      <c r="A274" s="80" t="s">
        <v>364</v>
      </c>
      <c r="B274" s="80" t="s">
        <v>365</v>
      </c>
      <c r="C274" s="80" t="s">
        <v>366</v>
      </c>
      <c r="D274" s="86" t="str">
        <f t="shared" si="4"/>
        <v>К товару на сайте</v>
      </c>
      <c r="E274" s="15" t="s">
        <v>367</v>
      </c>
      <c r="F274" s="84" t="s">
        <v>1447</v>
      </c>
      <c r="G274" s="80" t="s">
        <v>76</v>
      </c>
      <c r="H274" s="81">
        <v>45.2</v>
      </c>
      <c r="I274" s="81">
        <v>47.01</v>
      </c>
      <c r="J274" s="81">
        <v>48.89</v>
      </c>
      <c r="K274" s="81">
        <v>51.33</v>
      </c>
      <c r="L274" s="81">
        <v>70</v>
      </c>
      <c r="M274" s="85">
        <v>7</v>
      </c>
      <c r="N274" s="75"/>
    </row>
    <row r="275" spans="1:14" ht="30" x14ac:dyDescent="0.25">
      <c r="A275" s="80" t="s">
        <v>1097</v>
      </c>
      <c r="B275" s="80" t="s">
        <v>1098</v>
      </c>
      <c r="C275" s="80" t="s">
        <v>1099</v>
      </c>
      <c r="D275" s="86" t="str">
        <f t="shared" si="4"/>
        <v>К товару на сайте</v>
      </c>
      <c r="E275" s="15" t="s">
        <v>1100</v>
      </c>
      <c r="F275" s="84" t="s">
        <v>1413</v>
      </c>
      <c r="G275" s="80" t="s">
        <v>76</v>
      </c>
      <c r="H275" s="81">
        <v>3937</v>
      </c>
      <c r="I275" s="81">
        <v>4094.48</v>
      </c>
      <c r="J275" s="81">
        <v>4258.26</v>
      </c>
      <c r="K275" s="81">
        <v>4471.17</v>
      </c>
      <c r="L275" s="81">
        <v>4750</v>
      </c>
      <c r="M275" s="85">
        <v>16</v>
      </c>
      <c r="N275" s="75"/>
    </row>
    <row r="276" spans="1:14" ht="30" x14ac:dyDescent="0.25">
      <c r="A276" s="80" t="s">
        <v>1101</v>
      </c>
      <c r="B276" s="80" t="s">
        <v>1102</v>
      </c>
      <c r="C276" s="80" t="s">
        <v>1103</v>
      </c>
      <c r="D276" s="86" t="str">
        <f t="shared" si="4"/>
        <v>К товару на сайте</v>
      </c>
      <c r="E276" s="15" t="s">
        <v>1104</v>
      </c>
      <c r="F276" s="84" t="s">
        <v>1413</v>
      </c>
      <c r="G276" s="80" t="s">
        <v>76</v>
      </c>
      <c r="H276" s="81">
        <v>5687</v>
      </c>
      <c r="I276" s="81">
        <v>5914.48</v>
      </c>
      <c r="J276" s="81">
        <v>6151.06</v>
      </c>
      <c r="K276" s="81">
        <v>6458.61</v>
      </c>
      <c r="L276" s="81">
        <v>6750</v>
      </c>
      <c r="M276" s="85">
        <v>111</v>
      </c>
      <c r="N276" s="75"/>
    </row>
    <row r="277" spans="1:14" ht="30" x14ac:dyDescent="0.25">
      <c r="A277" s="80" t="s">
        <v>1105</v>
      </c>
      <c r="B277" s="80" t="s">
        <v>1106</v>
      </c>
      <c r="C277" s="80" t="s">
        <v>1107</v>
      </c>
      <c r="D277" s="86" t="str">
        <f t="shared" si="4"/>
        <v>К товару на сайте</v>
      </c>
      <c r="E277" s="15" t="s">
        <v>1108</v>
      </c>
      <c r="F277" s="84" t="s">
        <v>1413</v>
      </c>
      <c r="G277" s="80" t="s">
        <v>76</v>
      </c>
      <c r="H277" s="81">
        <v>4053</v>
      </c>
      <c r="I277" s="81">
        <v>4215.12</v>
      </c>
      <c r="J277" s="81">
        <v>4383.72</v>
      </c>
      <c r="K277" s="81">
        <v>4602.91</v>
      </c>
      <c r="L277" s="81">
        <v>4870</v>
      </c>
      <c r="M277" s="85">
        <v>25</v>
      </c>
      <c r="N277" s="75"/>
    </row>
    <row r="278" spans="1:14" ht="15" x14ac:dyDescent="0.25">
      <c r="A278" s="80" t="s">
        <v>1109</v>
      </c>
      <c r="B278" s="80" t="s">
        <v>1110</v>
      </c>
      <c r="C278" s="80" t="s">
        <v>1111</v>
      </c>
      <c r="D278" s="86" t="str">
        <f t="shared" si="4"/>
        <v>К товару на сайте</v>
      </c>
      <c r="E278" s="15" t="s">
        <v>1112</v>
      </c>
      <c r="F278" s="84" t="s">
        <v>432</v>
      </c>
      <c r="G278" s="80" t="s">
        <v>76</v>
      </c>
      <c r="H278" s="81">
        <v>756.2</v>
      </c>
      <c r="I278" s="81">
        <v>786.45</v>
      </c>
      <c r="J278" s="81">
        <v>817.91</v>
      </c>
      <c r="K278" s="81">
        <v>858.8</v>
      </c>
      <c r="L278" s="81">
        <v>880</v>
      </c>
      <c r="M278" s="85">
        <v>613</v>
      </c>
      <c r="N278" s="75"/>
    </row>
    <row r="279" spans="1:14" ht="30" x14ac:dyDescent="0.25">
      <c r="A279" s="80" t="s">
        <v>935</v>
      </c>
      <c r="B279" s="80" t="s">
        <v>936</v>
      </c>
      <c r="C279" s="80" t="s">
        <v>937</v>
      </c>
      <c r="D279" s="86" t="str">
        <f t="shared" si="4"/>
        <v>К товару на сайте</v>
      </c>
      <c r="E279" s="15" t="s">
        <v>938</v>
      </c>
      <c r="F279" s="84" t="s">
        <v>432</v>
      </c>
      <c r="G279" s="80" t="s">
        <v>76</v>
      </c>
      <c r="H279" s="81">
        <v>637</v>
      </c>
      <c r="I279" s="81">
        <v>662.48</v>
      </c>
      <c r="J279" s="81">
        <v>688.98</v>
      </c>
      <c r="K279" s="81">
        <v>723.43</v>
      </c>
      <c r="L279" s="81">
        <v>780</v>
      </c>
      <c r="M279" s="85">
        <v>106</v>
      </c>
      <c r="N279" s="75"/>
    </row>
    <row r="280" spans="1:14" ht="30" x14ac:dyDescent="0.25">
      <c r="A280" s="80" t="s">
        <v>1113</v>
      </c>
      <c r="B280" s="80" t="s">
        <v>1114</v>
      </c>
      <c r="C280" s="80" t="s">
        <v>1115</v>
      </c>
      <c r="D280" s="86" t="str">
        <f t="shared" si="4"/>
        <v>К товару на сайте</v>
      </c>
      <c r="E280" s="15" t="s">
        <v>1116</v>
      </c>
      <c r="F280" s="84" t="s">
        <v>432</v>
      </c>
      <c r="G280" s="80" t="s">
        <v>76</v>
      </c>
      <c r="H280" s="81">
        <v>742.5</v>
      </c>
      <c r="I280" s="81">
        <v>772.2</v>
      </c>
      <c r="J280" s="81">
        <v>803.09</v>
      </c>
      <c r="K280" s="81">
        <v>843.24</v>
      </c>
      <c r="L280" s="81">
        <v>890</v>
      </c>
      <c r="M280" s="85">
        <v>593</v>
      </c>
      <c r="N280" s="75"/>
    </row>
    <row r="281" spans="1:14" ht="15" x14ac:dyDescent="0.25">
      <c r="A281" s="80" t="s">
        <v>1117</v>
      </c>
      <c r="B281" s="80" t="s">
        <v>1118</v>
      </c>
      <c r="C281" s="80" t="s">
        <v>1119</v>
      </c>
      <c r="D281" s="86" t="str">
        <f t="shared" si="4"/>
        <v>К товару на сайте</v>
      </c>
      <c r="E281" s="15" t="s">
        <v>1120</v>
      </c>
      <c r="F281" s="84" t="s">
        <v>432</v>
      </c>
      <c r="G281" s="80" t="s">
        <v>76</v>
      </c>
      <c r="H281" s="81">
        <v>412.5</v>
      </c>
      <c r="I281" s="81">
        <v>429</v>
      </c>
      <c r="J281" s="81">
        <v>446.16</v>
      </c>
      <c r="K281" s="81">
        <v>468.47</v>
      </c>
      <c r="L281" s="81">
        <v>480</v>
      </c>
      <c r="M281" s="85">
        <v>10</v>
      </c>
      <c r="N281" s="75"/>
    </row>
    <row r="282" spans="1:14" ht="30" x14ac:dyDescent="0.25">
      <c r="A282" s="80" t="s">
        <v>618</v>
      </c>
      <c r="B282" s="80" t="s">
        <v>619</v>
      </c>
      <c r="C282" s="80" t="s">
        <v>620</v>
      </c>
      <c r="D282" s="86" t="str">
        <f t="shared" si="4"/>
        <v>К товару на сайте</v>
      </c>
      <c r="E282" s="15" t="s">
        <v>621</v>
      </c>
      <c r="F282" s="84" t="s">
        <v>432</v>
      </c>
      <c r="G282" s="80" t="s">
        <v>76</v>
      </c>
      <c r="H282" s="81">
        <v>1280.5999999999999</v>
      </c>
      <c r="I282" s="81">
        <v>1331.82</v>
      </c>
      <c r="J282" s="81">
        <v>1385.1</v>
      </c>
      <c r="K282" s="81">
        <v>1454.35</v>
      </c>
      <c r="L282" s="81">
        <v>1650</v>
      </c>
      <c r="M282" s="85">
        <v>129</v>
      </c>
      <c r="N282" s="75"/>
    </row>
    <row r="283" spans="1:14" ht="30" x14ac:dyDescent="0.25">
      <c r="A283" s="80" t="s">
        <v>939</v>
      </c>
      <c r="B283" s="80" t="s">
        <v>940</v>
      </c>
      <c r="C283" s="80" t="s">
        <v>941</v>
      </c>
      <c r="D283" s="86" t="str">
        <f t="shared" si="4"/>
        <v>К товару на сайте</v>
      </c>
      <c r="E283" s="15" t="s">
        <v>942</v>
      </c>
      <c r="F283" s="84" t="s">
        <v>1448</v>
      </c>
      <c r="G283" s="80" t="s">
        <v>76</v>
      </c>
      <c r="H283" s="81">
        <v>425.2</v>
      </c>
      <c r="I283" s="81">
        <v>442.21</v>
      </c>
      <c r="J283" s="81">
        <v>459.9</v>
      </c>
      <c r="K283" s="81">
        <v>482.89</v>
      </c>
      <c r="L283" s="81">
        <v>520</v>
      </c>
      <c r="M283" s="85">
        <v>2</v>
      </c>
      <c r="N283" s="75"/>
    </row>
    <row r="284" spans="1:14" ht="30" x14ac:dyDescent="0.25">
      <c r="A284" s="80" t="s">
        <v>622</v>
      </c>
      <c r="B284" s="80" t="s">
        <v>623</v>
      </c>
      <c r="C284" s="80" t="s">
        <v>624</v>
      </c>
      <c r="D284" s="86" t="str">
        <f t="shared" si="4"/>
        <v>К товару на сайте</v>
      </c>
      <c r="E284" s="15" t="s">
        <v>625</v>
      </c>
      <c r="F284" s="84" t="s">
        <v>626</v>
      </c>
      <c r="G284" s="80" t="s">
        <v>76</v>
      </c>
      <c r="H284" s="81">
        <v>262.2</v>
      </c>
      <c r="I284" s="81">
        <v>275.39999999999998</v>
      </c>
      <c r="J284" s="81">
        <v>284.2</v>
      </c>
      <c r="K284" s="81">
        <v>298.5</v>
      </c>
      <c r="L284" s="81">
        <v>330</v>
      </c>
      <c r="M284" s="85">
        <v>51</v>
      </c>
      <c r="N284" s="75"/>
    </row>
    <row r="285" spans="1:14" ht="30" x14ac:dyDescent="0.25">
      <c r="A285" s="80" t="s">
        <v>368</v>
      </c>
      <c r="B285" s="80" t="s">
        <v>369</v>
      </c>
      <c r="C285" s="80" t="s">
        <v>370</v>
      </c>
      <c r="D285" s="86" t="str">
        <f t="shared" si="4"/>
        <v>К товару на сайте</v>
      </c>
      <c r="E285" s="15" t="s">
        <v>371</v>
      </c>
      <c r="F285" s="84" t="s">
        <v>1415</v>
      </c>
      <c r="G285" s="80" t="s">
        <v>76</v>
      </c>
      <c r="H285" s="81">
        <v>476.6</v>
      </c>
      <c r="I285" s="81">
        <v>495.66</v>
      </c>
      <c r="J285" s="81">
        <v>515.49</v>
      </c>
      <c r="K285" s="81">
        <v>541.27</v>
      </c>
      <c r="L285" s="81">
        <v>580</v>
      </c>
      <c r="M285" s="85">
        <v>23</v>
      </c>
      <c r="N285" s="75"/>
    </row>
    <row r="286" spans="1:14" ht="30" x14ac:dyDescent="0.25">
      <c r="A286" s="80" t="s">
        <v>719</v>
      </c>
      <c r="B286" s="80" t="s">
        <v>720</v>
      </c>
      <c r="C286" s="80" t="s">
        <v>721</v>
      </c>
      <c r="D286" s="86" t="str">
        <f t="shared" si="4"/>
        <v>К товару на сайте</v>
      </c>
      <c r="E286" s="15" t="s">
        <v>722</v>
      </c>
      <c r="F286" s="84" t="s">
        <v>1415</v>
      </c>
      <c r="G286" s="80" t="s">
        <v>76</v>
      </c>
      <c r="H286" s="81">
        <v>749.04</v>
      </c>
      <c r="I286" s="81">
        <v>779</v>
      </c>
      <c r="J286" s="81">
        <v>810.16</v>
      </c>
      <c r="K286" s="81">
        <v>850.67</v>
      </c>
      <c r="L286" s="81">
        <v>900</v>
      </c>
      <c r="M286" s="85">
        <v>8</v>
      </c>
      <c r="N286" s="75"/>
    </row>
    <row r="287" spans="1:14" ht="30" x14ac:dyDescent="0.25">
      <c r="A287" s="80" t="s">
        <v>372</v>
      </c>
      <c r="B287" s="80" t="s">
        <v>373</v>
      </c>
      <c r="C287" s="80" t="s">
        <v>374</v>
      </c>
      <c r="D287" s="86" t="str">
        <f t="shared" si="4"/>
        <v>К товару на сайте</v>
      </c>
      <c r="E287" s="15" t="s">
        <v>375</v>
      </c>
      <c r="F287" s="84" t="s">
        <v>1415</v>
      </c>
      <c r="G287" s="80" t="s">
        <v>76</v>
      </c>
      <c r="H287" s="81">
        <v>497.16</v>
      </c>
      <c r="I287" s="81">
        <v>517.04999999999995</v>
      </c>
      <c r="J287" s="81">
        <v>537.73</v>
      </c>
      <c r="K287" s="81">
        <v>564.61</v>
      </c>
      <c r="L287" s="81">
        <v>610</v>
      </c>
      <c r="M287" s="85">
        <v>10</v>
      </c>
      <c r="N287" s="75"/>
    </row>
    <row r="288" spans="1:14" ht="30" x14ac:dyDescent="0.25">
      <c r="A288" s="80" t="s">
        <v>468</v>
      </c>
      <c r="B288" s="80" t="s">
        <v>469</v>
      </c>
      <c r="C288" s="80" t="s">
        <v>470</v>
      </c>
      <c r="D288" s="86" t="str">
        <f t="shared" si="4"/>
        <v>К товару на сайте</v>
      </c>
      <c r="E288" s="15" t="s">
        <v>507</v>
      </c>
      <c r="F288" s="84" t="s">
        <v>1415</v>
      </c>
      <c r="G288" s="80" t="s">
        <v>76</v>
      </c>
      <c r="H288" s="81">
        <v>520.20000000000005</v>
      </c>
      <c r="I288" s="81">
        <v>565.4</v>
      </c>
      <c r="J288" s="81">
        <v>598.20000000000005</v>
      </c>
      <c r="K288" s="81">
        <v>620.52</v>
      </c>
      <c r="L288" s="81">
        <v>790</v>
      </c>
      <c r="M288" s="85">
        <v>19</v>
      </c>
      <c r="N288" s="75"/>
    </row>
    <row r="289" spans="1:14" ht="30" x14ac:dyDescent="0.25">
      <c r="A289" s="80" t="s">
        <v>471</v>
      </c>
      <c r="B289" s="80" t="s">
        <v>472</v>
      </c>
      <c r="C289" s="80" t="s">
        <v>473</v>
      </c>
      <c r="D289" s="86" t="str">
        <f t="shared" si="4"/>
        <v>К товару на сайте</v>
      </c>
      <c r="E289" s="15" t="s">
        <v>508</v>
      </c>
      <c r="F289" s="84" t="s">
        <v>1415</v>
      </c>
      <c r="G289" s="80" t="s">
        <v>76</v>
      </c>
      <c r="H289" s="81">
        <v>1985.5</v>
      </c>
      <c r="I289" s="81">
        <v>2064.92</v>
      </c>
      <c r="J289" s="81">
        <v>2147.52</v>
      </c>
      <c r="K289" s="81">
        <v>2254.89</v>
      </c>
      <c r="L289" s="81">
        <v>2650</v>
      </c>
      <c r="M289" s="85">
        <v>5</v>
      </c>
      <c r="N289" s="75"/>
    </row>
    <row r="290" spans="1:14" ht="30" x14ac:dyDescent="0.25">
      <c r="A290" s="80" t="s">
        <v>376</v>
      </c>
      <c r="B290" s="80" t="s">
        <v>377</v>
      </c>
      <c r="C290" s="80" t="s">
        <v>378</v>
      </c>
      <c r="D290" s="86" t="str">
        <f t="shared" si="4"/>
        <v>К товару на сайте</v>
      </c>
      <c r="E290" s="15" t="s">
        <v>379</v>
      </c>
      <c r="F290" s="84" t="s">
        <v>1415</v>
      </c>
      <c r="G290" s="80" t="s">
        <v>76</v>
      </c>
      <c r="H290" s="81">
        <v>698.5</v>
      </c>
      <c r="I290" s="81">
        <v>726.44</v>
      </c>
      <c r="J290" s="81">
        <v>755.5</v>
      </c>
      <c r="K290" s="81">
        <v>793.27</v>
      </c>
      <c r="L290" s="81">
        <v>930</v>
      </c>
      <c r="M290" s="85">
        <v>18</v>
      </c>
      <c r="N290" s="75"/>
    </row>
    <row r="291" spans="1:14" ht="30" x14ac:dyDescent="0.25">
      <c r="A291" s="80" t="s">
        <v>502</v>
      </c>
      <c r="B291" s="80" t="s">
        <v>503</v>
      </c>
      <c r="C291" s="80" t="s">
        <v>504</v>
      </c>
      <c r="D291" s="86" t="str">
        <f t="shared" si="4"/>
        <v>К товару на сайте</v>
      </c>
      <c r="E291" s="15" t="s">
        <v>509</v>
      </c>
      <c r="F291" s="84" t="s">
        <v>1415</v>
      </c>
      <c r="G291" s="80" t="s">
        <v>76</v>
      </c>
      <c r="H291" s="81">
        <v>991.02</v>
      </c>
      <c r="I291" s="81">
        <v>1030.6600000000001</v>
      </c>
      <c r="J291" s="81">
        <v>1071.8900000000001</v>
      </c>
      <c r="K291" s="81">
        <v>1125.48</v>
      </c>
      <c r="L291" s="81">
        <v>1190</v>
      </c>
      <c r="M291" s="85">
        <v>12</v>
      </c>
      <c r="N291" s="75"/>
    </row>
    <row r="292" spans="1:14" ht="30" x14ac:dyDescent="0.25">
      <c r="A292" s="80" t="s">
        <v>676</v>
      </c>
      <c r="B292" s="80" t="s">
        <v>677</v>
      </c>
      <c r="C292" s="80" t="s">
        <v>678</v>
      </c>
      <c r="D292" s="86" t="str">
        <f t="shared" si="4"/>
        <v>К товару на сайте</v>
      </c>
      <c r="E292" s="15" t="s">
        <v>679</v>
      </c>
      <c r="F292" s="84" t="s">
        <v>1415</v>
      </c>
      <c r="G292" s="80" t="s">
        <v>76</v>
      </c>
      <c r="H292" s="81">
        <v>3143.04</v>
      </c>
      <c r="I292" s="81">
        <v>3268.76</v>
      </c>
      <c r="J292" s="81">
        <v>3399.51</v>
      </c>
      <c r="K292" s="81">
        <v>3569.49</v>
      </c>
      <c r="L292" s="81">
        <v>3700</v>
      </c>
      <c r="M292" s="85">
        <v>2</v>
      </c>
      <c r="N292" s="75"/>
    </row>
    <row r="293" spans="1:14" ht="15" x14ac:dyDescent="0.25">
      <c r="A293" s="80" t="s">
        <v>1434</v>
      </c>
      <c r="B293" s="80" t="s">
        <v>1435</v>
      </c>
      <c r="C293" s="80" t="s">
        <v>1436</v>
      </c>
      <c r="D293" s="86" t="str">
        <f t="shared" si="4"/>
        <v>К товару на сайте</v>
      </c>
      <c r="E293" s="15" t="s">
        <v>1437</v>
      </c>
      <c r="F293" s="84" t="s">
        <v>951</v>
      </c>
      <c r="G293" s="80" t="s">
        <v>76</v>
      </c>
      <c r="H293" s="81">
        <v>57840.1</v>
      </c>
      <c r="I293" s="81">
        <v>60153.7</v>
      </c>
      <c r="J293" s="81">
        <v>62559.85</v>
      </c>
      <c r="K293" s="81">
        <v>65687.839999999997</v>
      </c>
      <c r="L293" s="81">
        <v>65900</v>
      </c>
      <c r="M293" s="85">
        <v>9</v>
      </c>
      <c r="N293" s="75"/>
    </row>
    <row r="294" spans="1:14" ht="15" x14ac:dyDescent="0.25">
      <c r="A294" s="80" t="s">
        <v>1121</v>
      </c>
      <c r="B294" s="80" t="s">
        <v>1122</v>
      </c>
      <c r="C294" s="80" t="s">
        <v>1123</v>
      </c>
      <c r="D294" s="86" t="str">
        <f t="shared" si="4"/>
        <v>К товару на сайте</v>
      </c>
      <c r="E294" s="15" t="s">
        <v>1124</v>
      </c>
      <c r="F294" s="84" t="s">
        <v>951</v>
      </c>
      <c r="G294" s="80" t="s">
        <v>76</v>
      </c>
      <c r="H294" s="81">
        <v>24190.02</v>
      </c>
      <c r="I294" s="81">
        <v>24550.02</v>
      </c>
      <c r="J294" s="81">
        <v>24910.02</v>
      </c>
      <c r="K294" s="81">
        <v>25270.02</v>
      </c>
      <c r="L294" s="81">
        <v>26540</v>
      </c>
      <c r="M294" s="85">
        <v>17</v>
      </c>
      <c r="N294" s="75"/>
    </row>
    <row r="295" spans="1:14" ht="30" x14ac:dyDescent="0.25">
      <c r="A295" s="80" t="s">
        <v>1125</v>
      </c>
      <c r="B295" s="80" t="s">
        <v>1126</v>
      </c>
      <c r="C295" s="80" t="s">
        <v>1127</v>
      </c>
      <c r="D295" s="86" t="str">
        <f t="shared" si="4"/>
        <v>К товару на сайте</v>
      </c>
      <c r="E295" s="15" t="s">
        <v>1128</v>
      </c>
      <c r="F295" s="84" t="s">
        <v>1414</v>
      </c>
      <c r="G295" s="80" t="s">
        <v>76</v>
      </c>
      <c r="H295" s="81">
        <v>1397.17</v>
      </c>
      <c r="I295" s="81">
        <v>1453.05</v>
      </c>
      <c r="J295" s="81">
        <v>1453.05</v>
      </c>
      <c r="K295" s="81">
        <v>1481</v>
      </c>
      <c r="L295" s="81">
        <v>1500</v>
      </c>
      <c r="M295" s="85">
        <v>32</v>
      </c>
      <c r="N295" s="75"/>
    </row>
    <row r="296" spans="1:14" ht="30" x14ac:dyDescent="0.25">
      <c r="A296" s="80" t="s">
        <v>380</v>
      </c>
      <c r="B296" s="80" t="s">
        <v>381</v>
      </c>
      <c r="C296" s="80" t="s">
        <v>382</v>
      </c>
      <c r="D296" s="86" t="str">
        <f t="shared" si="4"/>
        <v>К товару на сайте</v>
      </c>
      <c r="E296" s="15" t="s">
        <v>383</v>
      </c>
      <c r="F296" s="84" t="s">
        <v>532</v>
      </c>
      <c r="G296" s="80" t="s">
        <v>76</v>
      </c>
      <c r="H296" s="81">
        <v>169.83</v>
      </c>
      <c r="I296" s="81">
        <v>176.63</v>
      </c>
      <c r="J296" s="81">
        <v>183.69</v>
      </c>
      <c r="K296" s="81">
        <v>192.87</v>
      </c>
      <c r="L296" s="81">
        <v>210</v>
      </c>
      <c r="M296" s="85">
        <v>930</v>
      </c>
      <c r="N296" s="75"/>
    </row>
    <row r="297" spans="1:14" ht="30" x14ac:dyDescent="0.25">
      <c r="A297" s="80" t="s">
        <v>829</v>
      </c>
      <c r="B297" s="80" t="s">
        <v>830</v>
      </c>
      <c r="C297" s="80" t="s">
        <v>831</v>
      </c>
      <c r="D297" s="86" t="str">
        <f t="shared" si="4"/>
        <v>К товару на сайте</v>
      </c>
      <c r="E297" s="15" t="s">
        <v>832</v>
      </c>
      <c r="F297" s="84" t="s">
        <v>627</v>
      </c>
      <c r="G297" s="80" t="s">
        <v>76</v>
      </c>
      <c r="H297" s="81">
        <v>170.52</v>
      </c>
      <c r="I297" s="81">
        <v>177.34</v>
      </c>
      <c r="J297" s="81">
        <v>184.43</v>
      </c>
      <c r="K297" s="81">
        <v>193.66</v>
      </c>
      <c r="L297" s="81">
        <v>240</v>
      </c>
      <c r="M297" s="85">
        <v>65</v>
      </c>
      <c r="N297" s="75"/>
    </row>
    <row r="298" spans="1:14" ht="30" x14ac:dyDescent="0.25">
      <c r="A298" s="80" t="s">
        <v>384</v>
      </c>
      <c r="B298" s="80" t="s">
        <v>385</v>
      </c>
      <c r="C298" s="80" t="s">
        <v>386</v>
      </c>
      <c r="D298" s="86" t="str">
        <f t="shared" si="4"/>
        <v>К товару на сайте</v>
      </c>
      <c r="E298" s="15" t="s">
        <v>387</v>
      </c>
      <c r="F298" s="84" t="s">
        <v>627</v>
      </c>
      <c r="G298" s="80" t="s">
        <v>76</v>
      </c>
      <c r="H298" s="81">
        <v>170.52</v>
      </c>
      <c r="I298" s="81">
        <v>177.34</v>
      </c>
      <c r="J298" s="81">
        <v>184.43</v>
      </c>
      <c r="K298" s="81">
        <v>193.66</v>
      </c>
      <c r="L298" s="81">
        <v>240</v>
      </c>
      <c r="M298" s="85">
        <v>120</v>
      </c>
      <c r="N298" s="75"/>
    </row>
    <row r="299" spans="1:14" ht="30" x14ac:dyDescent="0.25">
      <c r="A299" s="80" t="s">
        <v>474</v>
      </c>
      <c r="B299" s="80" t="s">
        <v>475</v>
      </c>
      <c r="C299" s="80" t="s">
        <v>476</v>
      </c>
      <c r="D299" s="86" t="str">
        <f t="shared" si="4"/>
        <v>К товару на сайте</v>
      </c>
      <c r="E299" s="15" t="s">
        <v>510</v>
      </c>
      <c r="F299" s="84" t="s">
        <v>746</v>
      </c>
      <c r="G299" s="80" t="s">
        <v>76</v>
      </c>
      <c r="H299" s="81">
        <v>682.5</v>
      </c>
      <c r="I299" s="81">
        <v>709.8</v>
      </c>
      <c r="J299" s="81">
        <v>738.19</v>
      </c>
      <c r="K299" s="81">
        <v>775.1</v>
      </c>
      <c r="L299" s="81">
        <v>835</v>
      </c>
      <c r="M299" s="85">
        <v>172</v>
      </c>
      <c r="N299" s="75"/>
    </row>
    <row r="300" spans="1:14" ht="30" x14ac:dyDescent="0.25">
      <c r="A300" s="80" t="s">
        <v>1438</v>
      </c>
      <c r="B300" s="80" t="s">
        <v>1439</v>
      </c>
      <c r="C300" s="80" t="s">
        <v>1440</v>
      </c>
      <c r="D300" s="86" t="str">
        <f t="shared" si="4"/>
        <v>К товару на сайте</v>
      </c>
      <c r="E300" s="15" t="s">
        <v>1441</v>
      </c>
      <c r="F300" s="84" t="s">
        <v>746</v>
      </c>
      <c r="G300" s="80" t="s">
        <v>76</v>
      </c>
      <c r="H300" s="81">
        <v>3228.96</v>
      </c>
      <c r="I300" s="81">
        <v>3358.12</v>
      </c>
      <c r="J300" s="81">
        <v>3492.44</v>
      </c>
      <c r="K300" s="81">
        <v>3667.07</v>
      </c>
      <c r="L300" s="81">
        <v>3900</v>
      </c>
      <c r="M300" s="85">
        <v>19</v>
      </c>
      <c r="N300" s="75"/>
    </row>
    <row r="301" spans="1:14" ht="30" x14ac:dyDescent="0.25">
      <c r="A301" s="80" t="s">
        <v>477</v>
      </c>
      <c r="B301" s="80" t="s">
        <v>478</v>
      </c>
      <c r="C301" s="80" t="s">
        <v>479</v>
      </c>
      <c r="D301" s="86" t="str">
        <f t="shared" si="4"/>
        <v>К товару на сайте</v>
      </c>
      <c r="E301" s="15" t="s">
        <v>511</v>
      </c>
      <c r="F301" s="84" t="s">
        <v>746</v>
      </c>
      <c r="G301" s="80" t="s">
        <v>76</v>
      </c>
      <c r="H301" s="81">
        <v>2315.25</v>
      </c>
      <c r="I301" s="81">
        <v>2407.86</v>
      </c>
      <c r="J301" s="81">
        <v>2504.17</v>
      </c>
      <c r="K301" s="81">
        <v>2629.38</v>
      </c>
      <c r="L301" s="81">
        <v>2800</v>
      </c>
      <c r="M301" s="85">
        <v>256</v>
      </c>
      <c r="N301" s="75"/>
    </row>
    <row r="302" spans="1:14" ht="30" x14ac:dyDescent="0.25">
      <c r="A302" s="80" t="s">
        <v>480</v>
      </c>
      <c r="B302" s="80" t="s">
        <v>478</v>
      </c>
      <c r="C302" s="80" t="s">
        <v>481</v>
      </c>
      <c r="D302" s="86" t="str">
        <f t="shared" si="4"/>
        <v>К товару на сайте</v>
      </c>
      <c r="E302" s="15" t="s">
        <v>512</v>
      </c>
      <c r="F302" s="84" t="s">
        <v>746</v>
      </c>
      <c r="G302" s="80" t="s">
        <v>76</v>
      </c>
      <c r="H302" s="81">
        <v>1476</v>
      </c>
      <c r="I302" s="81">
        <v>1505.52</v>
      </c>
      <c r="J302" s="81">
        <v>1505.52</v>
      </c>
      <c r="K302" s="81">
        <v>1505.52</v>
      </c>
      <c r="L302" s="81">
        <v>2250</v>
      </c>
      <c r="M302" s="85">
        <v>118</v>
      </c>
      <c r="N302" s="75"/>
    </row>
    <row r="303" spans="1:14" ht="30" x14ac:dyDescent="0.25">
      <c r="A303" s="80" t="s">
        <v>482</v>
      </c>
      <c r="B303" s="80" t="s">
        <v>483</v>
      </c>
      <c r="C303" s="80" t="s">
        <v>483</v>
      </c>
      <c r="D303" s="86" t="str">
        <f t="shared" si="4"/>
        <v>К товару на сайте</v>
      </c>
      <c r="E303" s="15" t="s">
        <v>513</v>
      </c>
      <c r="F303" s="84" t="s">
        <v>746</v>
      </c>
      <c r="G303" s="80" t="s">
        <v>76</v>
      </c>
      <c r="H303" s="81">
        <v>1380.2</v>
      </c>
      <c r="I303" s="81">
        <v>1420.5</v>
      </c>
      <c r="J303" s="81">
        <v>1490.9</v>
      </c>
      <c r="K303" s="81">
        <v>1550.5</v>
      </c>
      <c r="L303" s="81">
        <v>1720</v>
      </c>
      <c r="M303" s="85">
        <v>285</v>
      </c>
      <c r="N303" s="75"/>
    </row>
    <row r="304" spans="1:14" ht="30" x14ac:dyDescent="0.25">
      <c r="A304" s="80" t="s">
        <v>484</v>
      </c>
      <c r="B304" s="80" t="s">
        <v>485</v>
      </c>
      <c r="C304" s="80" t="s">
        <v>486</v>
      </c>
      <c r="D304" s="86" t="str">
        <f t="shared" si="4"/>
        <v>К товару на сайте</v>
      </c>
      <c r="E304" s="15" t="s">
        <v>514</v>
      </c>
      <c r="F304" s="84" t="s">
        <v>746</v>
      </c>
      <c r="G304" s="80" t="s">
        <v>76</v>
      </c>
      <c r="H304" s="81">
        <v>1580.2</v>
      </c>
      <c r="I304" s="81">
        <v>1643.41</v>
      </c>
      <c r="J304" s="81">
        <v>1709.14</v>
      </c>
      <c r="K304" s="81">
        <v>1794.6</v>
      </c>
      <c r="L304" s="81">
        <v>1960</v>
      </c>
      <c r="M304" s="85">
        <v>92</v>
      </c>
      <c r="N304" s="75"/>
    </row>
    <row r="305" spans="1:14" ht="30" x14ac:dyDescent="0.25">
      <c r="A305" s="80" t="s">
        <v>487</v>
      </c>
      <c r="B305" s="80" t="s">
        <v>488</v>
      </c>
      <c r="C305" s="80" t="s">
        <v>489</v>
      </c>
      <c r="D305" s="86" t="str">
        <f t="shared" si="4"/>
        <v>К товару на сайте</v>
      </c>
      <c r="E305" s="15" t="s">
        <v>515</v>
      </c>
      <c r="F305" s="84" t="s">
        <v>746</v>
      </c>
      <c r="G305" s="80" t="s">
        <v>76</v>
      </c>
      <c r="H305" s="81">
        <v>281.2</v>
      </c>
      <c r="I305" s="81">
        <v>292.45</v>
      </c>
      <c r="J305" s="81">
        <v>304.14999999999998</v>
      </c>
      <c r="K305" s="81">
        <v>319.35000000000002</v>
      </c>
      <c r="L305" s="81">
        <v>350</v>
      </c>
      <c r="M305" s="85">
        <v>414</v>
      </c>
      <c r="N305" s="75"/>
    </row>
    <row r="306" spans="1:14" ht="30" x14ac:dyDescent="0.25">
      <c r="A306" s="80" t="s">
        <v>490</v>
      </c>
      <c r="B306" s="80" t="s">
        <v>491</v>
      </c>
      <c r="C306" s="80" t="s">
        <v>491</v>
      </c>
      <c r="D306" s="86" t="str">
        <f t="shared" si="4"/>
        <v>К товару на сайте</v>
      </c>
      <c r="E306" s="15" t="s">
        <v>516</v>
      </c>
      <c r="F306" s="84" t="s">
        <v>746</v>
      </c>
      <c r="G306" s="80" t="s">
        <v>76</v>
      </c>
      <c r="H306" s="81">
        <v>192.5</v>
      </c>
      <c r="I306" s="81">
        <v>200.2</v>
      </c>
      <c r="J306" s="81">
        <v>208.21</v>
      </c>
      <c r="K306" s="81">
        <v>218.62</v>
      </c>
      <c r="L306" s="81">
        <v>220</v>
      </c>
      <c r="M306" s="85">
        <v>989</v>
      </c>
      <c r="N306" s="75"/>
    </row>
    <row r="307" spans="1:14" ht="30" x14ac:dyDescent="0.25">
      <c r="A307" s="80" t="s">
        <v>492</v>
      </c>
      <c r="B307" s="80" t="s">
        <v>493</v>
      </c>
      <c r="C307" s="80" t="s">
        <v>494</v>
      </c>
      <c r="D307" s="86" t="str">
        <f t="shared" si="4"/>
        <v>К товару на сайте</v>
      </c>
      <c r="E307" s="15" t="s">
        <v>517</v>
      </c>
      <c r="F307" s="84" t="s">
        <v>746</v>
      </c>
      <c r="G307" s="80" t="s">
        <v>76</v>
      </c>
      <c r="H307" s="81">
        <v>452.5</v>
      </c>
      <c r="I307" s="81">
        <v>470.6</v>
      </c>
      <c r="J307" s="81">
        <v>489.42</v>
      </c>
      <c r="K307" s="81">
        <v>513.9</v>
      </c>
      <c r="L307" s="81">
        <v>520</v>
      </c>
      <c r="M307" s="85">
        <v>441</v>
      </c>
      <c r="N307" s="75"/>
    </row>
    <row r="308" spans="1:14" ht="15" x14ac:dyDescent="0.25">
      <c r="A308" s="80" t="s">
        <v>495</v>
      </c>
      <c r="B308" s="80" t="s">
        <v>496</v>
      </c>
      <c r="C308" s="80" t="s">
        <v>497</v>
      </c>
      <c r="D308" s="86" t="str">
        <f t="shared" si="4"/>
        <v>К товару на сайте</v>
      </c>
      <c r="E308" s="15" t="s">
        <v>518</v>
      </c>
      <c r="F308" s="84" t="s">
        <v>745</v>
      </c>
      <c r="G308" s="80" t="s">
        <v>76</v>
      </c>
      <c r="H308" s="81">
        <v>549</v>
      </c>
      <c r="I308" s="81">
        <v>570.96</v>
      </c>
      <c r="J308" s="81">
        <v>593.79999999999995</v>
      </c>
      <c r="K308" s="81">
        <v>623.49</v>
      </c>
      <c r="L308" s="81">
        <v>670</v>
      </c>
      <c r="M308" s="85">
        <v>2</v>
      </c>
      <c r="N308" s="75"/>
    </row>
    <row r="309" spans="1:14" ht="15" x14ac:dyDescent="0.25">
      <c r="A309" s="80" t="s">
        <v>388</v>
      </c>
      <c r="B309" s="80" t="s">
        <v>389</v>
      </c>
      <c r="C309" s="80" t="s">
        <v>390</v>
      </c>
      <c r="D309" s="86" t="str">
        <f t="shared" si="4"/>
        <v>К товару на сайте</v>
      </c>
      <c r="E309" s="15" t="s">
        <v>391</v>
      </c>
      <c r="F309" s="84" t="s">
        <v>745</v>
      </c>
      <c r="G309" s="80" t="s">
        <v>76</v>
      </c>
      <c r="H309" s="81">
        <v>654.79999999999995</v>
      </c>
      <c r="I309" s="81">
        <v>680.99</v>
      </c>
      <c r="J309" s="81">
        <v>708.2</v>
      </c>
      <c r="K309" s="81">
        <v>736.56</v>
      </c>
      <c r="L309" s="81">
        <v>1070</v>
      </c>
      <c r="M309" s="85">
        <v>9</v>
      </c>
      <c r="N309" s="75"/>
    </row>
    <row r="310" spans="1:14" ht="15" x14ac:dyDescent="0.25">
      <c r="A310" s="80" t="s">
        <v>680</v>
      </c>
      <c r="B310" s="80" t="s">
        <v>681</v>
      </c>
      <c r="C310" s="80" t="s">
        <v>681</v>
      </c>
      <c r="D310" s="86" t="str">
        <f t="shared" si="4"/>
        <v>К товару на сайте</v>
      </c>
      <c r="E310" s="15" t="s">
        <v>682</v>
      </c>
      <c r="F310" s="84" t="s">
        <v>745</v>
      </c>
      <c r="G310" s="80" t="s">
        <v>76</v>
      </c>
      <c r="H310" s="81">
        <v>285.5</v>
      </c>
      <c r="I310" s="81">
        <v>304.2</v>
      </c>
      <c r="J310" s="81">
        <v>316.37</v>
      </c>
      <c r="K310" s="81">
        <v>332.19</v>
      </c>
      <c r="L310" s="81">
        <v>470</v>
      </c>
      <c r="M310" s="85">
        <v>246</v>
      </c>
      <c r="N310" s="75"/>
    </row>
    <row r="311" spans="1:14" ht="30" x14ac:dyDescent="0.25">
      <c r="A311" s="80" t="s">
        <v>392</v>
      </c>
      <c r="B311" s="80" t="s">
        <v>393</v>
      </c>
      <c r="C311" s="80" t="s">
        <v>394</v>
      </c>
      <c r="D311" s="86" t="str">
        <f t="shared" si="4"/>
        <v>К товару на сайте</v>
      </c>
      <c r="E311" s="15" t="s">
        <v>395</v>
      </c>
      <c r="F311" s="84" t="s">
        <v>745</v>
      </c>
      <c r="G311" s="80" t="s">
        <v>76</v>
      </c>
      <c r="H311" s="81">
        <v>375.8</v>
      </c>
      <c r="I311" s="81">
        <v>390.83</v>
      </c>
      <c r="J311" s="81">
        <v>406.47</v>
      </c>
      <c r="K311" s="81">
        <v>426.79</v>
      </c>
      <c r="L311" s="81">
        <v>480</v>
      </c>
      <c r="M311" s="85">
        <v>178</v>
      </c>
      <c r="N311" s="75"/>
    </row>
    <row r="312" spans="1:14" ht="30" x14ac:dyDescent="0.25">
      <c r="A312" s="80" t="s">
        <v>498</v>
      </c>
      <c r="B312" s="80" t="s">
        <v>499</v>
      </c>
      <c r="C312" s="80" t="s">
        <v>499</v>
      </c>
      <c r="D312" s="86" t="str">
        <f t="shared" si="4"/>
        <v>К товару на сайте</v>
      </c>
      <c r="E312" s="15" t="s">
        <v>519</v>
      </c>
      <c r="F312" s="84" t="s">
        <v>745</v>
      </c>
      <c r="G312" s="80" t="s">
        <v>76</v>
      </c>
      <c r="H312" s="81">
        <v>579</v>
      </c>
      <c r="I312" s="81">
        <v>602.16</v>
      </c>
      <c r="J312" s="81">
        <v>626.25</v>
      </c>
      <c r="K312" s="81">
        <v>657.56</v>
      </c>
      <c r="L312" s="81">
        <v>695</v>
      </c>
      <c r="M312" s="85">
        <v>37</v>
      </c>
      <c r="N312" s="75"/>
    </row>
    <row r="313" spans="1:14" ht="30" x14ac:dyDescent="0.25">
      <c r="A313" s="80" t="s">
        <v>712</v>
      </c>
      <c r="B313" s="80" t="s">
        <v>713</v>
      </c>
      <c r="C313" s="80" t="s">
        <v>1442</v>
      </c>
      <c r="D313" s="86" t="str">
        <f t="shared" si="4"/>
        <v>К товару на сайте</v>
      </c>
      <c r="E313" s="15" t="s">
        <v>714</v>
      </c>
      <c r="F313" s="84" t="s">
        <v>744</v>
      </c>
      <c r="G313" s="80" t="s">
        <v>76</v>
      </c>
      <c r="H313" s="81">
        <v>1950.6</v>
      </c>
      <c r="I313" s="81">
        <v>2028.62</v>
      </c>
      <c r="J313" s="81">
        <v>2109.77</v>
      </c>
      <c r="K313" s="81">
        <v>2215.2600000000002</v>
      </c>
      <c r="L313" s="81">
        <v>2400</v>
      </c>
      <c r="M313" s="85">
        <v>98</v>
      </c>
      <c r="N313" s="75"/>
    </row>
    <row r="314" spans="1:14" ht="30" x14ac:dyDescent="0.25">
      <c r="A314" s="80" t="s">
        <v>715</v>
      </c>
      <c r="B314" s="80" t="s">
        <v>716</v>
      </c>
      <c r="C314" s="80" t="s">
        <v>1443</v>
      </c>
      <c r="D314" s="86" t="str">
        <f t="shared" si="4"/>
        <v>К товару на сайте</v>
      </c>
      <c r="E314" s="15" t="s">
        <v>717</v>
      </c>
      <c r="F314" s="84" t="s">
        <v>744</v>
      </c>
      <c r="G314" s="80" t="s">
        <v>76</v>
      </c>
      <c r="H314" s="81">
        <v>6701.41</v>
      </c>
      <c r="I314" s="81">
        <v>6969.47</v>
      </c>
      <c r="J314" s="81">
        <v>7248.25</v>
      </c>
      <c r="K314" s="81">
        <v>7610.66</v>
      </c>
      <c r="L314" s="81">
        <v>7800</v>
      </c>
      <c r="M314" s="85">
        <v>107</v>
      </c>
      <c r="N314" s="75"/>
    </row>
    <row r="315" spans="1:14" ht="30" x14ac:dyDescent="0.25">
      <c r="A315" s="80" t="s">
        <v>580</v>
      </c>
      <c r="B315" s="80" t="s">
        <v>581</v>
      </c>
      <c r="C315" s="80" t="s">
        <v>582</v>
      </c>
      <c r="D315" s="86" t="str">
        <f t="shared" si="4"/>
        <v>К товару на сайте</v>
      </c>
      <c r="E315" s="15" t="s">
        <v>583</v>
      </c>
      <c r="F315" s="84" t="s">
        <v>744</v>
      </c>
      <c r="G315" s="80" t="s">
        <v>76</v>
      </c>
      <c r="H315" s="81">
        <v>876.02</v>
      </c>
      <c r="I315" s="81">
        <v>911.06</v>
      </c>
      <c r="J315" s="81">
        <v>947.5</v>
      </c>
      <c r="K315" s="81">
        <v>994.88</v>
      </c>
      <c r="L315" s="81">
        <v>1050</v>
      </c>
      <c r="M315" s="85">
        <v>64</v>
      </c>
      <c r="N315" s="75"/>
    </row>
    <row r="316" spans="1:14" ht="30" x14ac:dyDescent="0.25">
      <c r="A316" s="80" t="s">
        <v>396</v>
      </c>
      <c r="B316" s="80" t="s">
        <v>397</v>
      </c>
      <c r="C316" s="80" t="s">
        <v>397</v>
      </c>
      <c r="D316" s="86" t="str">
        <f t="shared" si="4"/>
        <v>К товару на сайте</v>
      </c>
      <c r="E316" s="15" t="s">
        <v>398</v>
      </c>
      <c r="F316" s="84" t="s">
        <v>744</v>
      </c>
      <c r="G316" s="80" t="s">
        <v>76</v>
      </c>
      <c r="H316" s="81">
        <v>680.5</v>
      </c>
      <c r="I316" s="81">
        <v>694.2</v>
      </c>
      <c r="J316" s="81">
        <v>720.5</v>
      </c>
      <c r="K316" s="81">
        <v>760.5</v>
      </c>
      <c r="L316" s="81">
        <v>1100</v>
      </c>
      <c r="M316" s="85">
        <v>592</v>
      </c>
      <c r="N316" s="75"/>
    </row>
    <row r="317" spans="1:14" ht="28.5" x14ac:dyDescent="0.25">
      <c r="A317" s="80" t="s">
        <v>1129</v>
      </c>
      <c r="B317" s="80" t="s">
        <v>1130</v>
      </c>
      <c r="C317" s="80" t="s">
        <v>1131</v>
      </c>
      <c r="D317" s="86" t="str">
        <f t="shared" si="4"/>
        <v>К товару на сайте</v>
      </c>
      <c r="E317" s="15" t="s">
        <v>1132</v>
      </c>
      <c r="F317" s="84" t="s">
        <v>530</v>
      </c>
      <c r="G317" s="80" t="s">
        <v>76</v>
      </c>
      <c r="H317" s="81">
        <v>13250.2</v>
      </c>
      <c r="I317" s="81">
        <v>13780.21</v>
      </c>
      <c r="J317" s="81">
        <v>14331.42</v>
      </c>
      <c r="K317" s="81">
        <v>15047.99</v>
      </c>
      <c r="L317" s="81">
        <v>15950</v>
      </c>
      <c r="M317" s="85">
        <v>133</v>
      </c>
      <c r="N317" s="75"/>
    </row>
    <row r="318" spans="1:14" ht="28.5" x14ac:dyDescent="0.25">
      <c r="A318" s="80" t="s">
        <v>1133</v>
      </c>
      <c r="B318" s="80" t="s">
        <v>1134</v>
      </c>
      <c r="C318" s="80" t="s">
        <v>1135</v>
      </c>
      <c r="D318" s="86" t="str">
        <f t="shared" si="4"/>
        <v>К товару на сайте</v>
      </c>
      <c r="E318" s="15" t="s">
        <v>1136</v>
      </c>
      <c r="F318" s="84" t="s">
        <v>530</v>
      </c>
      <c r="G318" s="80" t="s">
        <v>76</v>
      </c>
      <c r="H318" s="81">
        <v>17980.02</v>
      </c>
      <c r="I318" s="81">
        <v>18699.22</v>
      </c>
      <c r="J318" s="81">
        <v>19447.189999999999</v>
      </c>
      <c r="K318" s="81">
        <v>20419.55</v>
      </c>
      <c r="L318" s="81">
        <v>20900</v>
      </c>
      <c r="M318" s="85">
        <v>28</v>
      </c>
      <c r="N318" s="75"/>
    </row>
    <row r="319" spans="1:14" ht="30" x14ac:dyDescent="0.25">
      <c r="A319" s="80" t="s">
        <v>943</v>
      </c>
      <c r="B319" s="80" t="s">
        <v>944</v>
      </c>
      <c r="C319" s="80" t="s">
        <v>945</v>
      </c>
      <c r="D319" s="86" t="str">
        <f t="shared" si="4"/>
        <v>К товару на сайте</v>
      </c>
      <c r="E319" s="15" t="s">
        <v>946</v>
      </c>
      <c r="F319" s="84" t="s">
        <v>1449</v>
      </c>
      <c r="G319" s="80" t="s">
        <v>76</v>
      </c>
      <c r="H319" s="81">
        <v>403.02</v>
      </c>
      <c r="I319" s="81">
        <v>408</v>
      </c>
      <c r="J319" s="81">
        <v>414</v>
      </c>
      <c r="K319" s="81">
        <v>419.04</v>
      </c>
      <c r="L319" s="81">
        <v>440</v>
      </c>
      <c r="M319" s="85">
        <v>36</v>
      </c>
      <c r="N319" s="75"/>
    </row>
    <row r="320" spans="1:14" ht="30" x14ac:dyDescent="0.25">
      <c r="A320" s="80" t="s">
        <v>1137</v>
      </c>
      <c r="B320" s="80" t="s">
        <v>1138</v>
      </c>
      <c r="C320" s="80" t="s">
        <v>1139</v>
      </c>
      <c r="D320" s="86" t="str">
        <f t="shared" si="4"/>
        <v>К товару на сайте</v>
      </c>
      <c r="E320" s="15" t="s">
        <v>1140</v>
      </c>
      <c r="F320" s="84" t="s">
        <v>530</v>
      </c>
      <c r="G320" s="80" t="s">
        <v>76</v>
      </c>
      <c r="H320" s="81">
        <v>11280</v>
      </c>
      <c r="I320" s="81">
        <v>11731.2</v>
      </c>
      <c r="J320" s="81">
        <v>12200.45</v>
      </c>
      <c r="K320" s="81">
        <v>12810.47</v>
      </c>
      <c r="L320" s="81">
        <v>12900</v>
      </c>
      <c r="M320" s="85">
        <v>40</v>
      </c>
      <c r="N320" s="75"/>
    </row>
    <row r="321" spans="1:14" ht="30" x14ac:dyDescent="0.25">
      <c r="A321" s="80" t="s">
        <v>550</v>
      </c>
      <c r="B321" s="80" t="s">
        <v>551</v>
      </c>
      <c r="C321" s="80" t="s">
        <v>552</v>
      </c>
      <c r="D321" s="86" t="str">
        <f t="shared" si="4"/>
        <v>К товару на сайте</v>
      </c>
      <c r="E321" s="15" t="s">
        <v>553</v>
      </c>
      <c r="F321" s="84" t="s">
        <v>530</v>
      </c>
      <c r="G321" s="80" t="s">
        <v>76</v>
      </c>
      <c r="H321" s="81">
        <v>12866</v>
      </c>
      <c r="I321" s="81">
        <v>13380.64</v>
      </c>
      <c r="J321" s="81">
        <v>13915.87</v>
      </c>
      <c r="K321" s="81">
        <v>14611.66</v>
      </c>
      <c r="L321" s="81">
        <v>15600</v>
      </c>
      <c r="M321" s="85">
        <v>3</v>
      </c>
      <c r="N321" s="75"/>
    </row>
    <row r="322" spans="1:14" ht="30" x14ac:dyDescent="0.25">
      <c r="A322" s="80" t="s">
        <v>399</v>
      </c>
      <c r="B322" s="80" t="s">
        <v>400</v>
      </c>
      <c r="C322" s="80" t="s">
        <v>401</v>
      </c>
      <c r="D322" s="86" t="str">
        <f t="shared" si="4"/>
        <v>К товару на сайте</v>
      </c>
      <c r="E322" s="15" t="s">
        <v>402</v>
      </c>
      <c r="F322" s="84" t="s">
        <v>434</v>
      </c>
      <c r="G322" s="80" t="s">
        <v>76</v>
      </c>
      <c r="H322" s="81">
        <v>334.02</v>
      </c>
      <c r="I322" s="81">
        <v>347.38</v>
      </c>
      <c r="J322" s="81">
        <v>361.28</v>
      </c>
      <c r="K322" s="81">
        <v>379.34</v>
      </c>
      <c r="L322" s="81">
        <v>420</v>
      </c>
      <c r="M322" s="85">
        <v>68</v>
      </c>
      <c r="N322" s="75"/>
    </row>
    <row r="323" spans="1:14" ht="30" x14ac:dyDescent="0.25">
      <c r="A323" s="80" t="s">
        <v>947</v>
      </c>
      <c r="B323" s="80" t="s">
        <v>948</v>
      </c>
      <c r="C323" s="80" t="s">
        <v>949</v>
      </c>
      <c r="D323" s="86" t="str">
        <f t="shared" si="4"/>
        <v>К товару на сайте</v>
      </c>
      <c r="E323" s="15" t="s">
        <v>950</v>
      </c>
      <c r="F323" s="84" t="s">
        <v>434</v>
      </c>
      <c r="G323" s="80" t="s">
        <v>76</v>
      </c>
      <c r="H323" s="81">
        <v>836.04</v>
      </c>
      <c r="I323" s="81">
        <v>847.02</v>
      </c>
      <c r="J323" s="81">
        <v>857.04</v>
      </c>
      <c r="K323" s="81">
        <v>868.02</v>
      </c>
      <c r="L323" s="81">
        <v>920</v>
      </c>
      <c r="M323" s="85">
        <v>44</v>
      </c>
      <c r="N323" s="75"/>
    </row>
    <row r="324" spans="1:14" ht="15" x14ac:dyDescent="0.25">
      <c r="A324" s="80" t="s">
        <v>403</v>
      </c>
      <c r="B324" s="80" t="s">
        <v>404</v>
      </c>
      <c r="C324" s="80" t="s">
        <v>405</v>
      </c>
      <c r="D324" s="86" t="str">
        <f t="shared" si="4"/>
        <v>К товару на сайте</v>
      </c>
      <c r="E324" s="15" t="s">
        <v>406</v>
      </c>
      <c r="F324" s="84" t="s">
        <v>434</v>
      </c>
      <c r="G324" s="80" t="s">
        <v>76</v>
      </c>
      <c r="H324" s="81">
        <v>354.67</v>
      </c>
      <c r="I324" s="81">
        <v>368.86</v>
      </c>
      <c r="J324" s="81">
        <v>383.61</v>
      </c>
      <c r="K324" s="81">
        <v>402.79</v>
      </c>
      <c r="L324" s="81">
        <v>450</v>
      </c>
      <c r="M324" s="85">
        <v>169</v>
      </c>
      <c r="N324" s="75"/>
    </row>
    <row r="325" spans="1:14" ht="30" x14ac:dyDescent="0.25">
      <c r="A325" s="80" t="s">
        <v>407</v>
      </c>
      <c r="B325" s="80" t="s">
        <v>408</v>
      </c>
      <c r="C325" s="80" t="s">
        <v>409</v>
      </c>
      <c r="D325" s="86" t="str">
        <f t="shared" si="4"/>
        <v>К товару на сайте</v>
      </c>
      <c r="E325" s="15" t="s">
        <v>410</v>
      </c>
      <c r="F325" s="84" t="s">
        <v>434</v>
      </c>
      <c r="G325" s="80" t="s">
        <v>76</v>
      </c>
      <c r="H325" s="81">
        <v>680.5</v>
      </c>
      <c r="I325" s="81">
        <v>707.72</v>
      </c>
      <c r="J325" s="81">
        <v>736.03</v>
      </c>
      <c r="K325" s="81">
        <v>772.83</v>
      </c>
      <c r="L325" s="81">
        <v>880</v>
      </c>
      <c r="M325" s="85">
        <v>202</v>
      </c>
      <c r="N325" s="75"/>
    </row>
    <row r="326" spans="1:14" ht="30" x14ac:dyDescent="0.25">
      <c r="A326" s="80" t="s">
        <v>411</v>
      </c>
      <c r="B326" s="80" t="s">
        <v>412</v>
      </c>
      <c r="C326" s="80" t="s">
        <v>413</v>
      </c>
      <c r="D326" s="86" t="str">
        <f t="shared" si="4"/>
        <v>К товару на сайте</v>
      </c>
      <c r="E326" s="15" t="s">
        <v>414</v>
      </c>
      <c r="F326" s="84" t="s">
        <v>434</v>
      </c>
      <c r="G326" s="80" t="s">
        <v>76</v>
      </c>
      <c r="H326" s="81">
        <v>370.5</v>
      </c>
      <c r="I326" s="81">
        <v>384.21</v>
      </c>
      <c r="J326" s="81">
        <v>395.6</v>
      </c>
      <c r="K326" s="81">
        <v>410.5</v>
      </c>
      <c r="L326" s="81">
        <v>480</v>
      </c>
      <c r="M326" s="85">
        <v>244</v>
      </c>
      <c r="N326" s="75"/>
    </row>
    <row r="327" spans="1:14" ht="30" x14ac:dyDescent="0.25">
      <c r="A327" s="80" t="s">
        <v>1401</v>
      </c>
      <c r="B327" s="80" t="s">
        <v>1402</v>
      </c>
      <c r="C327" s="80" t="s">
        <v>1403</v>
      </c>
      <c r="D327" s="86" t="str">
        <f t="shared" si="4"/>
        <v>К товару на сайте</v>
      </c>
      <c r="E327" s="15" t="s">
        <v>1404</v>
      </c>
      <c r="F327" s="84" t="s">
        <v>434</v>
      </c>
      <c r="G327" s="80" t="s">
        <v>76</v>
      </c>
      <c r="H327" s="81">
        <v>520.1</v>
      </c>
      <c r="I327" s="81">
        <v>540.9</v>
      </c>
      <c r="J327" s="81">
        <v>562.54</v>
      </c>
      <c r="K327" s="81">
        <v>590.66999999999996</v>
      </c>
      <c r="L327" s="81">
        <v>980</v>
      </c>
      <c r="M327" s="85">
        <v>472</v>
      </c>
      <c r="N327" s="75"/>
    </row>
    <row r="328" spans="1:14" ht="15" x14ac:dyDescent="0.25">
      <c r="A328" s="80" t="s">
        <v>1141</v>
      </c>
      <c r="B328" s="80" t="s">
        <v>1142</v>
      </c>
      <c r="C328" s="80" t="s">
        <v>1143</v>
      </c>
      <c r="D328" s="86" t="str">
        <f t="shared" si="4"/>
        <v>К товару на сайте</v>
      </c>
      <c r="E328" s="15" t="s">
        <v>1144</v>
      </c>
      <c r="F328" s="84" t="s">
        <v>1168</v>
      </c>
      <c r="G328" s="80" t="s">
        <v>76</v>
      </c>
      <c r="H328" s="81">
        <v>2450.1999999999998</v>
      </c>
      <c r="I328" s="81">
        <v>2548.21</v>
      </c>
      <c r="J328" s="81">
        <v>2650.14</v>
      </c>
      <c r="K328" s="81">
        <v>2782.64</v>
      </c>
      <c r="L328" s="81">
        <v>2850</v>
      </c>
      <c r="M328" s="85">
        <v>82</v>
      </c>
      <c r="N328" s="75"/>
    </row>
    <row r="329" spans="1:14" ht="30" x14ac:dyDescent="0.25">
      <c r="A329" s="80" t="s">
        <v>415</v>
      </c>
      <c r="B329" s="80" t="s">
        <v>416</v>
      </c>
      <c r="C329" s="80" t="s">
        <v>417</v>
      </c>
      <c r="D329" s="86" t="str">
        <f t="shared" si="4"/>
        <v>К товару на сайте</v>
      </c>
      <c r="E329" s="15" t="s">
        <v>418</v>
      </c>
      <c r="F329" s="84" t="s">
        <v>554</v>
      </c>
      <c r="G329" s="80" t="s">
        <v>76</v>
      </c>
      <c r="H329" s="81">
        <v>87</v>
      </c>
      <c r="I329" s="81">
        <v>90.48</v>
      </c>
      <c r="J329" s="81">
        <v>94.1</v>
      </c>
      <c r="K329" s="81">
        <v>98.8</v>
      </c>
      <c r="L329" s="81">
        <v>110</v>
      </c>
      <c r="M329" s="85">
        <v>27</v>
      </c>
      <c r="N329" s="75"/>
    </row>
    <row r="330" spans="1:14" ht="30" x14ac:dyDescent="0.25">
      <c r="A330" s="80" t="s">
        <v>419</v>
      </c>
      <c r="B330" s="80" t="s">
        <v>420</v>
      </c>
      <c r="C330" s="80" t="s">
        <v>421</v>
      </c>
      <c r="D330" s="86" t="str">
        <f t="shared" si="4"/>
        <v>К товару на сайте</v>
      </c>
      <c r="E330" s="15" t="s">
        <v>422</v>
      </c>
      <c r="F330" s="84" t="s">
        <v>554</v>
      </c>
      <c r="G330" s="80" t="s">
        <v>76</v>
      </c>
      <c r="H330" s="81">
        <v>25.56</v>
      </c>
      <c r="I330" s="81">
        <v>26.58</v>
      </c>
      <c r="J330" s="81">
        <v>27.65</v>
      </c>
      <c r="K330" s="81">
        <v>29.03</v>
      </c>
      <c r="L330" s="81">
        <v>35</v>
      </c>
      <c r="M330" s="85">
        <v>163</v>
      </c>
      <c r="N330" s="75"/>
    </row>
    <row r="331" spans="1:14" ht="15" x14ac:dyDescent="0.25">
      <c r="A331" s="80" t="s">
        <v>1145</v>
      </c>
      <c r="B331" s="80" t="s">
        <v>1146</v>
      </c>
      <c r="C331" s="80" t="s">
        <v>1147</v>
      </c>
      <c r="D331" s="86" t="str">
        <f t="shared" si="4"/>
        <v>К товару на сайте</v>
      </c>
      <c r="E331" s="15" t="s">
        <v>1148</v>
      </c>
      <c r="F331" s="84" t="s">
        <v>1169</v>
      </c>
      <c r="G331" s="80" t="s">
        <v>76</v>
      </c>
      <c r="H331" s="81">
        <v>2250.1999999999998</v>
      </c>
      <c r="I331" s="81">
        <v>2340.21</v>
      </c>
      <c r="J331" s="81">
        <v>2433.8200000000002</v>
      </c>
      <c r="K331" s="81">
        <v>2555.5100000000002</v>
      </c>
      <c r="L331" s="81">
        <v>2680</v>
      </c>
      <c r="M331" s="85">
        <v>51</v>
      </c>
      <c r="N331" s="75"/>
    </row>
    <row r="332" spans="1:14" ht="15" x14ac:dyDescent="0.25">
      <c r="A332" s="80" t="s">
        <v>1149</v>
      </c>
      <c r="B332" s="80" t="s">
        <v>1150</v>
      </c>
      <c r="C332" s="80" t="s">
        <v>1151</v>
      </c>
      <c r="D332" s="86" t="str">
        <f t="shared" si="4"/>
        <v>К товару на сайте</v>
      </c>
      <c r="E332" s="15" t="s">
        <v>1152</v>
      </c>
      <c r="F332" s="84" t="s">
        <v>1169</v>
      </c>
      <c r="G332" s="80" t="s">
        <v>76</v>
      </c>
      <c r="H332" s="81">
        <v>2746.02</v>
      </c>
      <c r="I332" s="81">
        <v>2855.86</v>
      </c>
      <c r="J332" s="81">
        <v>2970.1</v>
      </c>
      <c r="K332" s="81">
        <v>3118.6</v>
      </c>
      <c r="L332" s="81">
        <v>3350</v>
      </c>
      <c r="M332" s="85">
        <v>66</v>
      </c>
      <c r="N332" s="75"/>
    </row>
    <row r="333" spans="1:14" ht="15" x14ac:dyDescent="0.25">
      <c r="A333" s="80" t="s">
        <v>1153</v>
      </c>
      <c r="B333" s="80" t="s">
        <v>1154</v>
      </c>
      <c r="C333" s="80" t="s">
        <v>1155</v>
      </c>
      <c r="D333" s="86" t="str">
        <f t="shared" si="4"/>
        <v>К товару на сайте</v>
      </c>
      <c r="E333" s="15" t="s">
        <v>1156</v>
      </c>
      <c r="F333" s="84" t="s">
        <v>1170</v>
      </c>
      <c r="G333" s="80" t="s">
        <v>76</v>
      </c>
      <c r="H333" s="81">
        <v>1390.5</v>
      </c>
      <c r="I333" s="81">
        <v>1446.12</v>
      </c>
      <c r="J333" s="81">
        <v>1446.12</v>
      </c>
      <c r="K333" s="81">
        <v>1473.93</v>
      </c>
      <c r="L333" s="81">
        <v>1540</v>
      </c>
      <c r="M333" s="85">
        <v>6</v>
      </c>
      <c r="N333" s="75"/>
    </row>
    <row r="334" spans="1:14" ht="30" x14ac:dyDescent="0.25">
      <c r="A334" s="80" t="s">
        <v>1157</v>
      </c>
      <c r="B334" s="80" t="s">
        <v>1158</v>
      </c>
      <c r="C334" s="80" t="s">
        <v>1159</v>
      </c>
      <c r="D334" s="86" t="str">
        <f t="shared" si="4"/>
        <v>К товару на сайте</v>
      </c>
      <c r="E334" s="15" t="s">
        <v>1160</v>
      </c>
      <c r="F334" s="84" t="s">
        <v>1170</v>
      </c>
      <c r="G334" s="80" t="s">
        <v>76</v>
      </c>
      <c r="H334" s="81">
        <v>887.5</v>
      </c>
      <c r="I334" s="81">
        <v>923</v>
      </c>
      <c r="J334" s="81">
        <v>923</v>
      </c>
      <c r="K334" s="81">
        <v>940.75</v>
      </c>
      <c r="L334" s="81">
        <v>995</v>
      </c>
      <c r="M334" s="85">
        <v>13</v>
      </c>
      <c r="N334" s="75"/>
    </row>
  </sheetData>
  <mergeCells count="7">
    <mergeCell ref="A2:C7"/>
    <mergeCell ref="D2:J7"/>
    <mergeCell ref="L2:N2"/>
    <mergeCell ref="L3:N3"/>
    <mergeCell ref="L4:N4"/>
    <mergeCell ref="L5:N5"/>
    <mergeCell ref="K6:N7"/>
  </mergeCells>
  <hyperlinks>
    <hyperlink ref="L4" r:id="rId1"/>
    <hyperlink ref="L5" r:id="rId2"/>
    <hyperlink ref="K6" r:id="rId3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3" fitToHeight="2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Товарные группы</vt:lpstr>
      <vt:lpstr>Контакты</vt:lpstr>
      <vt:lpstr>Описание</vt:lpstr>
      <vt:lpstr>Все детали</vt:lpstr>
      <vt:lpstr>Контакты!Область_печати</vt:lpstr>
      <vt:lpstr>'Товарные группы'!Область_печати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2020-03-02T12:37:13Z</cp:lastPrinted>
  <dcterms:created xsi:type="dcterms:W3CDTF">2018-05-25T04:59:14Z</dcterms:created>
  <dcterms:modified xsi:type="dcterms:W3CDTF">2024-08-08T06:15:19Z</dcterms:modified>
</cp:coreProperties>
</file>